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anipur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c">#REF!</definedName>
    <definedName name="\d">#REF!</definedName>
    <definedName name="\e">#REF!</definedName>
    <definedName name="\i">#REF!</definedName>
    <definedName name="\j">#REF!</definedName>
    <definedName name="\n">#REF!</definedName>
    <definedName name="\q">#REF!</definedName>
    <definedName name="\s">#REF!</definedName>
    <definedName name="\x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xlnm.Print_Area_1">#REF!</definedName>
    <definedName name="__xlnm.Print_Area_1" localSheetId="0">#REF!</definedName>
    <definedName name="__xlnm.Print_Area_1">#REF!</definedName>
    <definedName name="_1Excel_BuiltIn_Print_Area_1_1">#REF!</definedName>
    <definedName name="_Excel_BuiltIn_Print_Area_1 1">[20]Kgbv!$A$1:$B$35</definedName>
    <definedName name="_Fill" hidden="1">#REF!</definedName>
    <definedName name="_Key1" localSheetId="0" hidden="1">[6]A!#REF!</definedName>
    <definedName name="_Key1" hidden="1">[6]A!#REF!</definedName>
    <definedName name="_Order1" hidden="1">0</definedName>
    <definedName name="_Sort" localSheetId="0" hidden="1">[6]A!#REF!</definedName>
    <definedName name="_Sort" hidden="1">[6]A!#REF!</definedName>
    <definedName name="a">#REF!</definedName>
    <definedName name="aa" localSheetId="0">#REF!</definedName>
    <definedName name="aa">#REF!</definedName>
    <definedName name="aaaa" localSheetId="0">#REF!</definedName>
    <definedName name="aaaa">#REF!</definedName>
    <definedName name="abc" localSheetId="0">#REF!</definedName>
    <definedName name="abc">#REF!</definedName>
    <definedName name="ajay">#REF!</definedName>
    <definedName name="asdfasdfa" localSheetId="0">#REF!</definedName>
    <definedName name="asdfasdfa">#REF!</definedName>
    <definedName name="B">#REF!</definedName>
    <definedName name="BuiltIn_AutoFilter___1" localSheetId="0">[12]SSA_BANGALORE!#REF!</definedName>
    <definedName name="BuiltIn_AutoFilter___1">[12]SSA_BANGALORE!#REF!</definedName>
    <definedName name="BuiltIn_AutoFilter___2" localSheetId="0">[12]SSA_MYSORE!#REF!</definedName>
    <definedName name="BuiltIn_AutoFilter___2">[12]SSA_MYSORE!#REF!</definedName>
    <definedName name="BuiltIn_AutoFilter___3">#REF!</definedName>
    <definedName name="BuiltIn_Consolidate_Area___0">#N/A</definedName>
    <definedName name="BuiltIn_Consolidate_Area___0___0">#N/A</definedName>
    <definedName name="C_" localSheetId="0">#REF!</definedName>
    <definedName name="C_">#REF!</definedName>
    <definedName name="Category__ACR_HM_Room">[15]Category__ACR_HM_Room!#REF!</definedName>
    <definedName name="COMPUER_NO_AVAILABLE_ALL">[16]COMPUER_NO_AVAILABLE_ALL!#REF!</definedName>
    <definedName name="_xlnm.Consolidate_Area">#N/A</definedName>
    <definedName name="Copy" localSheetId="0">#REF!</definedName>
    <definedName name="Copy">#REF!</definedName>
    <definedName name="D" localSheetId="0">'[6]10-20'!#REF!</definedName>
    <definedName name="D">'[6]10-20'!#REF!</definedName>
    <definedName name="_xlnm.Database" localSheetId="0">#REF!</definedName>
    <definedName name="_xlnm.Database">#REF!</definedName>
    <definedName name="DFGB" localSheetId="0">#REF!</definedName>
    <definedName name="DFGB">#REF!</definedName>
    <definedName name="dmr2oct">'[18]28'!$A$5:$T$60</definedName>
    <definedName name="ds" hidden="1">{"'Sheet1'!$A$4386:$N$4591"}</definedName>
    <definedName name="E">#REF!</definedName>
    <definedName name="eeee" localSheetId="0">#REF!</definedName>
    <definedName name="eeee">#REF!</definedName>
    <definedName name="enrollment">#REF!</definedName>
    <definedName name="Excel_BuiltIn__FilterDatabase_1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2_1_1">"#REF!"</definedName>
    <definedName name="Excel_BuiltIn_Print_Area_2_1_2">"#REF!"</definedName>
    <definedName name="Excel_BuiltIn_Print_Area_2_1_2_1">'[21]districtwise awppb'!$A$1:$AH$185</definedName>
    <definedName name="Excel_BuiltIn_Print_Area_2_1_2_1_5">"#REF!"</definedName>
    <definedName name="Excel_BuiltIn_Print_Area_4_1">"#REF!"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>#REF!</definedName>
    <definedName name="Excel_BuiltIn_Print_Titles_4">#REF!</definedName>
    <definedName name="Excel_BuiltIn_Print_Titles_5_1">"#REF!,#REF!"</definedName>
    <definedName name="Excel_BuiltIn_Print_Titles_6_1">"#REF!,#REF!"</definedName>
    <definedName name="Excel_BuiltIn_Print_Titles_9_1">("'[1]disbursement done by spo'!$a$1":#REF!,"'[1]disbursement done by spo'!$a$1":#REF!)</definedName>
    <definedName name="FDGV" localSheetId="0">#REF!</definedName>
    <definedName name="FDGV">#REF!</definedName>
    <definedName name="graduates">#REF!</definedName>
    <definedName name="h">#REF!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>#REF!</definedName>
    <definedName name="jkl">#REF!</definedName>
    <definedName name="kkk" hidden="1">{"'Sheet1'!$A$4386:$N$4591"}</definedName>
    <definedName name="ll">#REF!</definedName>
    <definedName name="NNEW">#REF!</definedName>
    <definedName name="Nov" hidden="1">{"'Sheet1'!$A$4386:$N$4591"}</definedName>
    <definedName name="October" hidden="1">{"'Sheet1'!$A$4386:$N$4591"}</definedName>
    <definedName name="P">#REF!</definedName>
    <definedName name="_xlnm.Print_Area" localSheetId="0">Manipur!$A$1:$AC$372</definedName>
    <definedName name="PRINT_AREA_MI">#REF!</definedName>
    <definedName name="_xlnm.Print_Titles" localSheetId="0">Manipur!$A$1:$IV$3</definedName>
    <definedName name="PRINT_TITLES_MI">#REF!</definedName>
    <definedName name="QTTCERAMICTILES" localSheetId="0">#REF!</definedName>
    <definedName name="QTTCERAMICTILES">#REF!</definedName>
    <definedName name="QTY_35FLUSHDOORS">#REF!</definedName>
    <definedName name="QTY_CINDER_FILL">#REF!</definedName>
    <definedName name="QTY_DTP_AL_DOORS">#REF!</definedName>
    <definedName name="QTY_DTP_BRICKBATS">#REF!</definedName>
    <definedName name="QTY_DTP_BRICKS">#REF!</definedName>
    <definedName name="QTY_DTP_BWPANELS">#REF!</definedName>
    <definedName name="QTY_DTP_COLLAP.SHUTTERS">#REF!</definedName>
    <definedName name="QTY_DTP_KAPCHI_GRIT">#REF!</definedName>
    <definedName name="QTY_DTP_PARTICLEBOARDPANELS" localSheetId="0">#REF!</definedName>
    <definedName name="QTY_DTP_PARTICLEBOARDPANELS">#REF!</definedName>
    <definedName name="QTY_DTP_ROLL.SHUTTERS">#REF!</definedName>
    <definedName name="QTY_DTP_SAND">#REF!</definedName>
    <definedName name="QTY_DTP_STEEL_W_V">#REF!</definedName>
    <definedName name="QTY_DWV_FOR_L.Polish">#REF!</definedName>
    <definedName name="QTY_DWV_FOR_PAINTING">#REF!</definedName>
    <definedName name="QTY_ENAMEL_PAINT">#REF!</definedName>
    <definedName name="QTY_HYSD_TONNE">#REF!</definedName>
    <definedName name="QTY_LAQUER_POLISH">#REF!</definedName>
    <definedName name="QTY_MS_TONNE">#REF!</definedName>
    <definedName name="QTY_PLASTIC_PAINT">#REF!</definedName>
    <definedName name="QTY_TOTALSTEEL_TONNE">#REF!</definedName>
    <definedName name="QTY_WHITELIME">#REF!</definedName>
    <definedName name="QTY_WP_CEMENT_PAINT">#REF!</definedName>
    <definedName name="QTY100MCCJALI" localSheetId="0">#REF!</definedName>
    <definedName name="QTY100MCCJALI">#REF!</definedName>
    <definedName name="QTY100MMCCJALI" localSheetId="0">#REF!</definedName>
    <definedName name="QTY100MMCCJALI">#REF!</definedName>
    <definedName name="QTY100SWP">#REF!</definedName>
    <definedName name="QTY110PVCRW">#REF!</definedName>
    <definedName name="QTY110PVCS">#REF!</definedName>
    <definedName name="QTY150SWP">#REF!</definedName>
    <definedName name="QTY15GIP">#REF!</definedName>
    <definedName name="QTY160PVCS">#REF!</definedName>
    <definedName name="QTY25GIP">#REF!</definedName>
    <definedName name="QTY32GIP">#REF!</definedName>
    <definedName name="QTY40GIP">#REF!</definedName>
    <definedName name="QTY40GMVAVLE">#REF!</definedName>
    <definedName name="QTY430260CURINAL">#REF!</definedName>
    <definedName name="QTY50GIP">#REF!</definedName>
    <definedName name="QTY50GMVALVE">#REF!</definedName>
    <definedName name="QTY550400COWB">#REF!</definedName>
    <definedName name="QTY550400CWB">#REF!</definedName>
    <definedName name="QTY550400WWB">#REF!</definedName>
    <definedName name="QTY550450_FF_MIRROR">#REF!</definedName>
    <definedName name="QTY60020_CPB_TOWELRAIL">#REF!</definedName>
    <definedName name="QTY600450_FF_MIRROR">#REF!</definedName>
    <definedName name="QTY600450150_EWSINK">#REF!</definedName>
    <definedName name="QTY600450CIMHCOVER">#REF!</definedName>
    <definedName name="QTY65GIP">#REF!</definedName>
    <definedName name="QTY65GMVALVE">#REF!</definedName>
    <definedName name="QTYARCHES">#REF!</definedName>
    <definedName name="QTYBBCC1510" localSheetId="0">[23]SCHB.LDLB!#REF!</definedName>
    <definedName name="QTYBBCC1510">[23]SCHB.LDLB!#REF!</definedName>
    <definedName name="QTYBC">#REF!</definedName>
    <definedName name="QTYBEAMS">#REF!</definedName>
    <definedName name="QTYCEMENT">#REF!</definedName>
    <definedName name="QTYCEWC">#REF!</definedName>
    <definedName name="QTYCGTFD">#REF!</definedName>
    <definedName name="QTYCHHAJJAS">#REF!</definedName>
    <definedName name="QTYCMOSAIC">#REF!</definedName>
    <definedName name="QTYCOLUMNS">#REF!</definedName>
    <definedName name="QTYCONCEALEDCOCK" localSheetId="0">#REF!</definedName>
    <definedName name="QTYCONCEALEDCOCK">#REF!</definedName>
    <definedName name="QTYCONCRETE">#REF!</definedName>
    <definedName name="QTYCORNICES">#REF!</definedName>
    <definedName name="QTYCOWC">#REF!</definedName>
    <definedName name="QTYDOMES">#REF!</definedName>
    <definedName name="QTYFC">#REF!</definedName>
    <definedName name="QTYFINS">#REF!</definedName>
    <definedName name="QTYFOOTINGS">#REF!</definedName>
    <definedName name="QTYGRANITE">#REF!</definedName>
    <definedName name="QTYGREYMOSAIC" localSheetId="0">#REF!</definedName>
    <definedName name="QTYGREYMOSAIC">#REF!</definedName>
    <definedName name="QTYGT">#REF!</definedName>
    <definedName name="QTYITWOODFRAME">#REF!</definedName>
    <definedName name="QTYLINTELS">#REF!</definedName>
    <definedName name="QTYMARBLE" localSheetId="0">#REF!</definedName>
    <definedName name="QTYMARBLE">#REF!</definedName>
    <definedName name="QTYNT">#REF!</definedName>
    <definedName name="QTYPBEAMS">#REF!</definedName>
    <definedName name="QTYPCC148" localSheetId="0">[23]SCHB.LDLB!#REF!</definedName>
    <definedName name="QTYPCC148">[23]SCHB.LDLB!#REF!</definedName>
    <definedName name="QTYPKS">#REF!</definedName>
    <definedName name="QTYPVCTANK">#REF!</definedName>
    <definedName name="QTYRKS">#REF!</definedName>
    <definedName name="QTYSHOWER" localSheetId="0">#REF!</definedName>
    <definedName name="QTYSHOWER">#REF!</definedName>
    <definedName name="QTYSLABS">#REF!</definedName>
    <definedName name="QTYSSTEEL">#REF!</definedName>
    <definedName name="QTYSTAIRS">#REF!</definedName>
    <definedName name="qtyTWSHUTTERS">#REF!</definedName>
    <definedName name="QTYWALLCAPS">#REF!</definedName>
    <definedName name="QTYWALLS" localSheetId="0">#REF!</definedName>
    <definedName name="QTYWALLS">#REF!</definedName>
    <definedName name="QTYWGTFD">#REF!</definedName>
    <definedName name="QTYWIWC">#REF!</definedName>
    <definedName name="retention">#REF!</definedName>
    <definedName name="s">#REF!</definedName>
    <definedName name="sdf">#REF!</definedName>
    <definedName name="se" hidden="1">{"'Sheet1'!$A$4386:$N$4591"}</definedName>
    <definedName name="sfd" localSheetId="0">#REF!</definedName>
    <definedName name="sfd">#REF!</definedName>
    <definedName name="SNAME">#N/A</definedName>
    <definedName name="ss" hidden="1">{"'Sheet1'!$A$4386:$N$4591"}</definedName>
    <definedName name="stdwise" hidden="1">[6]A!#REF!</definedName>
    <definedName name="Sub" localSheetId="0">#REF!</definedName>
    <definedName name="Sub">#REF!</definedName>
    <definedName name="sum">#N/A</definedName>
    <definedName name="supose">#REF!</definedName>
    <definedName name="survival_G5">#REF!</definedName>
    <definedName name="survivers">#REF!</definedName>
    <definedName name="SWA">#REF!</definedName>
    <definedName name="T">#REF!</definedName>
    <definedName name="Table" localSheetId="0">#REF!</definedName>
    <definedName name="Table">#REF!</definedName>
    <definedName name="TaxTV">10%</definedName>
    <definedName name="TaxXL">5%</definedName>
    <definedName name="TOTAL">#N/A</definedName>
    <definedName name="tt" localSheetId="0">[23]SCHB.LDLB!#REF!</definedName>
    <definedName name="tt">[23]SCHB.LDLB!#REF!</definedName>
    <definedName name="vis">#REF!</definedName>
    <definedName name="X">#REF!</definedName>
    <definedName name="xyz" localSheetId="0">'[6]10-20'!#REF!</definedName>
    <definedName name="xyz">'[6]10-20'!#REF!</definedName>
    <definedName name="ygg" hidden="1">{"'Sheet1'!$A$4386:$N$4591"}</definedName>
    <definedName name="yyii">#REF!</definedName>
  </definedNames>
  <calcPr calcId="125725"/>
</workbook>
</file>

<file path=xl/calcChain.xml><?xml version="1.0" encoding="utf-8"?>
<calcChain xmlns="http://schemas.openxmlformats.org/spreadsheetml/2006/main">
  <c r="N10" i="4"/>
  <c r="C4"/>
  <c r="D4"/>
  <c r="E4"/>
  <c r="F4"/>
  <c r="I4"/>
  <c r="J4"/>
  <c r="K4"/>
  <c r="L4"/>
  <c r="M4"/>
  <c r="N4"/>
  <c r="P4"/>
  <c r="Q4"/>
  <c r="R4"/>
  <c r="S4"/>
  <c r="T4"/>
  <c r="U4"/>
  <c r="V4"/>
  <c r="W4"/>
  <c r="Y4"/>
  <c r="Z4"/>
  <c r="AA4"/>
  <c r="AB4"/>
  <c r="C5"/>
  <c r="D5"/>
  <c r="E5"/>
  <c r="F5"/>
  <c r="I5"/>
  <c r="J5"/>
  <c r="K5"/>
  <c r="L5"/>
  <c r="M5"/>
  <c r="N5"/>
  <c r="P5"/>
  <c r="Q5"/>
  <c r="R5"/>
  <c r="S5"/>
  <c r="T5"/>
  <c r="U5"/>
  <c r="V5"/>
  <c r="W5"/>
  <c r="Y5"/>
  <c r="Z5"/>
  <c r="AA5"/>
  <c r="AB5"/>
  <c r="C6"/>
  <c r="D6"/>
  <c r="E6"/>
  <c r="F6"/>
  <c r="I6"/>
  <c r="J6"/>
  <c r="K6"/>
  <c r="L6"/>
  <c r="M6"/>
  <c r="N6"/>
  <c r="P6"/>
  <c r="Q6"/>
  <c r="R6"/>
  <c r="S6"/>
  <c r="T6"/>
  <c r="U6"/>
  <c r="V6"/>
  <c r="W6"/>
  <c r="Y6"/>
  <c r="Z6"/>
  <c r="AA6"/>
  <c r="AB6"/>
  <c r="C7"/>
  <c r="D7"/>
  <c r="E7"/>
  <c r="F7"/>
  <c r="H7" s="1"/>
  <c r="G7"/>
  <c r="I7"/>
  <c r="J7"/>
  <c r="K7"/>
  <c r="L7"/>
  <c r="M7"/>
  <c r="N7"/>
  <c r="P7"/>
  <c r="Q7"/>
  <c r="R7"/>
  <c r="S7"/>
  <c r="T7"/>
  <c r="U7"/>
  <c r="V7"/>
  <c r="W7"/>
  <c r="Y7"/>
  <c r="Z7"/>
  <c r="AA7"/>
  <c r="AB7"/>
  <c r="C8"/>
  <c r="D8"/>
  <c r="E8"/>
  <c r="F8"/>
  <c r="H8" s="1"/>
  <c r="G8"/>
  <c r="I8"/>
  <c r="J8"/>
  <c r="K8"/>
  <c r="L8"/>
  <c r="M8"/>
  <c r="N8"/>
  <c r="P8"/>
  <c r="Q8"/>
  <c r="R8"/>
  <c r="S8"/>
  <c r="T8"/>
  <c r="U8"/>
  <c r="V8"/>
  <c r="W8"/>
  <c r="Y8"/>
  <c r="Z8"/>
  <c r="AA8"/>
  <c r="AB8"/>
  <c r="C9"/>
  <c r="D9"/>
  <c r="E9"/>
  <c r="F9"/>
  <c r="H9" s="1"/>
  <c r="G9"/>
  <c r="I9"/>
  <c r="J9"/>
  <c r="K9"/>
  <c r="L9"/>
  <c r="M9"/>
  <c r="N9"/>
  <c r="P9"/>
  <c r="Q9"/>
  <c r="R9"/>
  <c r="S9"/>
  <c r="T9"/>
  <c r="U9"/>
  <c r="V9"/>
  <c r="W9"/>
  <c r="Y9"/>
  <c r="Z9"/>
  <c r="AA9"/>
  <c r="AB9"/>
  <c r="C10"/>
  <c r="D10"/>
  <c r="E10"/>
  <c r="G10" s="1"/>
  <c r="F10"/>
  <c r="H10"/>
  <c r="I10"/>
  <c r="J10"/>
  <c r="K10"/>
  <c r="L10"/>
  <c r="M10"/>
  <c r="P10"/>
  <c r="Q10"/>
  <c r="R10"/>
  <c r="S10"/>
  <c r="T10"/>
  <c r="U10"/>
  <c r="V10"/>
  <c r="W10"/>
  <c r="Y10"/>
  <c r="Z10"/>
  <c r="AA10"/>
  <c r="AB10"/>
  <c r="C11"/>
  <c r="D11"/>
  <c r="E11"/>
  <c r="G11" s="1"/>
  <c r="F11"/>
  <c r="H11"/>
  <c r="I11"/>
  <c r="J11"/>
  <c r="K11"/>
  <c r="L11"/>
  <c r="M11"/>
  <c r="N11"/>
  <c r="P11"/>
  <c r="Q11"/>
  <c r="R11"/>
  <c r="S11"/>
  <c r="T11"/>
  <c r="U11"/>
  <c r="V11"/>
  <c r="W11"/>
  <c r="Y11"/>
  <c r="Z11"/>
  <c r="AA11"/>
  <c r="AB11"/>
  <c r="C12"/>
  <c r="D12"/>
  <c r="E12"/>
  <c r="G12" s="1"/>
  <c r="F12"/>
  <c r="H12"/>
  <c r="I12"/>
  <c r="J12"/>
  <c r="K12"/>
  <c r="L12"/>
  <c r="M12"/>
  <c r="N12"/>
  <c r="P12"/>
  <c r="Q12"/>
  <c r="R12"/>
  <c r="S12"/>
  <c r="T12"/>
  <c r="U12"/>
  <c r="V12"/>
  <c r="W12"/>
  <c r="Y12"/>
  <c r="Z12"/>
  <c r="AA12"/>
  <c r="AB12"/>
  <c r="C13"/>
  <c r="D13"/>
  <c r="E13"/>
  <c r="G13" s="1"/>
  <c r="F13"/>
  <c r="H13"/>
  <c r="I13"/>
  <c r="J13"/>
  <c r="K13"/>
  <c r="L13"/>
  <c r="M13"/>
  <c r="N13"/>
  <c r="P13"/>
  <c r="Q13"/>
  <c r="R13"/>
  <c r="S13"/>
  <c r="T13"/>
  <c r="U13"/>
  <c r="V13"/>
  <c r="W13"/>
  <c r="Y13"/>
  <c r="Z13"/>
  <c r="AA13"/>
  <c r="AB13"/>
  <c r="C14"/>
  <c r="D14"/>
  <c r="E14"/>
  <c r="G14" s="1"/>
  <c r="F14"/>
  <c r="H14"/>
  <c r="I14"/>
  <c r="J14"/>
  <c r="K14"/>
  <c r="L14"/>
  <c r="M14"/>
  <c r="N14"/>
  <c r="P14"/>
  <c r="Q14"/>
  <c r="R14"/>
  <c r="S14"/>
  <c r="T14"/>
  <c r="U14"/>
  <c r="V14"/>
  <c r="W14"/>
  <c r="Y14"/>
  <c r="Z14"/>
  <c r="AA14"/>
  <c r="AB14"/>
  <c r="C15"/>
  <c r="D15"/>
  <c r="E15"/>
  <c r="G15" s="1"/>
  <c r="F15"/>
  <c r="H15" s="1"/>
  <c r="I15"/>
  <c r="J15"/>
  <c r="K15"/>
  <c r="L15"/>
  <c r="M15"/>
  <c r="N15"/>
  <c r="P15"/>
  <c r="Q15"/>
  <c r="R15"/>
  <c r="S15"/>
  <c r="T15"/>
  <c r="U15"/>
  <c r="V15"/>
  <c r="W15"/>
  <c r="Y15"/>
  <c r="Z15"/>
  <c r="AA15"/>
  <c r="AB15"/>
  <c r="C16"/>
  <c r="D16"/>
  <c r="E16"/>
  <c r="G16" s="1"/>
  <c r="F16"/>
  <c r="H16" s="1"/>
  <c r="I16"/>
  <c r="J16"/>
  <c r="K16"/>
  <c r="L16"/>
  <c r="M16"/>
  <c r="N16"/>
  <c r="P16"/>
  <c r="Q16"/>
  <c r="R16"/>
  <c r="S16"/>
  <c r="T16"/>
  <c r="U16"/>
  <c r="V16"/>
  <c r="W16"/>
  <c r="Y16"/>
  <c r="Z16"/>
  <c r="AA16"/>
  <c r="AB16"/>
  <c r="C17"/>
  <c r="D17"/>
  <c r="E17"/>
  <c r="G17" s="1"/>
  <c r="F17"/>
  <c r="H17" s="1"/>
  <c r="I17"/>
  <c r="J17"/>
  <c r="K17"/>
  <c r="L17"/>
  <c r="M17"/>
  <c r="N17"/>
  <c r="P17"/>
  <c r="Q17"/>
  <c r="R17"/>
  <c r="S17"/>
  <c r="T17"/>
  <c r="U17"/>
  <c r="V17"/>
  <c r="W17"/>
  <c r="Y17"/>
  <c r="Z17"/>
  <c r="AA17"/>
  <c r="AB17"/>
  <c r="C18"/>
  <c r="D18"/>
  <c r="E18"/>
  <c r="G18" s="1"/>
  <c r="F18"/>
  <c r="H18" s="1"/>
  <c r="I18"/>
  <c r="J18"/>
  <c r="K18"/>
  <c r="L18"/>
  <c r="M18"/>
  <c r="N18"/>
  <c r="P18"/>
  <c r="Q18"/>
  <c r="R18"/>
  <c r="S18"/>
  <c r="T18"/>
  <c r="U18"/>
  <c r="V18"/>
  <c r="W18"/>
  <c r="Y18"/>
  <c r="Z18"/>
  <c r="AA18"/>
  <c r="AB18"/>
  <c r="C19"/>
  <c r="D19"/>
  <c r="E19"/>
  <c r="G19" s="1"/>
  <c r="F19"/>
  <c r="H19" s="1"/>
  <c r="I19"/>
  <c r="J19"/>
  <c r="K19"/>
  <c r="L19"/>
  <c r="M19"/>
  <c r="N19"/>
  <c r="P19"/>
  <c r="Q19"/>
  <c r="R19"/>
  <c r="S19"/>
  <c r="T19"/>
  <c r="U19"/>
  <c r="V19"/>
  <c r="W19"/>
  <c r="Y19"/>
  <c r="Z19"/>
  <c r="AA19"/>
  <c r="AB19"/>
  <c r="C20"/>
  <c r="D20"/>
  <c r="E20"/>
  <c r="G20" s="1"/>
  <c r="F20"/>
  <c r="H20" s="1"/>
  <c r="I20"/>
  <c r="J20"/>
  <c r="K20"/>
  <c r="L20"/>
  <c r="M20"/>
  <c r="N20"/>
  <c r="P20"/>
  <c r="Q20"/>
  <c r="R20"/>
  <c r="S20"/>
  <c r="T20"/>
  <c r="U20"/>
  <c r="V20"/>
  <c r="W20"/>
  <c r="Y20"/>
  <c r="Z20"/>
  <c r="AA20"/>
  <c r="AB20"/>
  <c r="C21"/>
  <c r="D21"/>
  <c r="E21"/>
  <c r="G21" s="1"/>
  <c r="F21"/>
  <c r="H21" s="1"/>
  <c r="I21"/>
  <c r="J21"/>
  <c r="K21"/>
  <c r="L21"/>
  <c r="M21"/>
  <c r="N21"/>
  <c r="P21"/>
  <c r="Q21"/>
  <c r="R21"/>
  <c r="S21"/>
  <c r="T21"/>
  <c r="U21"/>
  <c r="V21"/>
  <c r="W21"/>
  <c r="Y21"/>
  <c r="Z21"/>
  <c r="AA21"/>
  <c r="AB21"/>
  <c r="C22"/>
  <c r="D22"/>
  <c r="E22"/>
  <c r="G22" s="1"/>
  <c r="F22"/>
  <c r="I22"/>
  <c r="J22"/>
  <c r="K22"/>
  <c r="L22"/>
  <c r="M22"/>
  <c r="N22"/>
  <c r="P22"/>
  <c r="Q22"/>
  <c r="R22"/>
  <c r="S22"/>
  <c r="T22"/>
  <c r="U22"/>
  <c r="V22"/>
  <c r="W22"/>
  <c r="Y22"/>
  <c r="Z22"/>
  <c r="AA22"/>
  <c r="AB22"/>
  <c r="C23"/>
  <c r="D23"/>
  <c r="E23"/>
  <c r="F23"/>
  <c r="H23" s="1"/>
  <c r="I23"/>
  <c r="J23"/>
  <c r="K23"/>
  <c r="L23"/>
  <c r="M23"/>
  <c r="N23"/>
  <c r="P23"/>
  <c r="Q23"/>
  <c r="R23"/>
  <c r="S23"/>
  <c r="T23"/>
  <c r="U23"/>
  <c r="V23"/>
  <c r="W23"/>
  <c r="Y23"/>
  <c r="Z23"/>
  <c r="AA23"/>
  <c r="AB23"/>
  <c r="C24"/>
  <c r="D24"/>
  <c r="E24"/>
  <c r="G24" s="1"/>
  <c r="F24"/>
  <c r="I24"/>
  <c r="J24"/>
  <c r="K24"/>
  <c r="L24"/>
  <c r="M24"/>
  <c r="N24"/>
  <c r="P24"/>
  <c r="Q24"/>
  <c r="R24"/>
  <c r="S24"/>
  <c r="T24"/>
  <c r="U24"/>
  <c r="V24"/>
  <c r="W24"/>
  <c r="Y24"/>
  <c r="Z24"/>
  <c r="AA24"/>
  <c r="AB24"/>
  <c r="C25"/>
  <c r="D25"/>
  <c r="E25"/>
  <c r="G25" s="1"/>
  <c r="F25"/>
  <c r="H25" s="1"/>
  <c r="I25"/>
  <c r="J25"/>
  <c r="K25"/>
  <c r="L25"/>
  <c r="M25"/>
  <c r="N25"/>
  <c r="S25"/>
  <c r="T25"/>
  <c r="U25"/>
  <c r="V25"/>
  <c r="W25"/>
  <c r="Z25"/>
  <c r="AB25"/>
  <c r="C26"/>
  <c r="G26" s="1"/>
  <c r="D26"/>
  <c r="E26"/>
  <c r="F26"/>
  <c r="H26" s="1"/>
  <c r="I26"/>
  <c r="J26"/>
  <c r="K26"/>
  <c r="L26"/>
  <c r="M26"/>
  <c r="N26"/>
  <c r="P26"/>
  <c r="Q26"/>
  <c r="R26"/>
  <c r="S26"/>
  <c r="T26"/>
  <c r="U26"/>
  <c r="V26"/>
  <c r="W26"/>
  <c r="Y26"/>
  <c r="Z26"/>
  <c r="AA26"/>
  <c r="AB26"/>
  <c r="C27"/>
  <c r="G27" s="1"/>
  <c r="D27"/>
  <c r="E27"/>
  <c r="F27"/>
  <c r="I27"/>
  <c r="J27"/>
  <c r="K27"/>
  <c r="L27"/>
  <c r="M27"/>
  <c r="N27"/>
  <c r="P27"/>
  <c r="Q27"/>
  <c r="R27"/>
  <c r="S27"/>
  <c r="T27"/>
  <c r="U27"/>
  <c r="V27"/>
  <c r="W27"/>
  <c r="Y27"/>
  <c r="Z27"/>
  <c r="AA27"/>
  <c r="AB27"/>
  <c r="C28"/>
  <c r="D28"/>
  <c r="E28"/>
  <c r="G28" s="1"/>
  <c r="F28"/>
  <c r="H28" s="1"/>
  <c r="I28"/>
  <c r="J28"/>
  <c r="K28"/>
  <c r="L28"/>
  <c r="M28"/>
  <c r="N28"/>
  <c r="P28"/>
  <c r="Q28"/>
  <c r="R28"/>
  <c r="S28"/>
  <c r="T28"/>
  <c r="U28"/>
  <c r="V28"/>
  <c r="W28"/>
  <c r="Y28"/>
  <c r="Z28"/>
  <c r="AA28"/>
  <c r="AB28"/>
  <c r="C29"/>
  <c r="D29"/>
  <c r="E29"/>
  <c r="G29" s="1"/>
  <c r="F29"/>
  <c r="I29"/>
  <c r="J29"/>
  <c r="K29"/>
  <c r="L29"/>
  <c r="M29"/>
  <c r="N29"/>
  <c r="P29"/>
  <c r="Q29"/>
  <c r="R29"/>
  <c r="S29"/>
  <c r="T29"/>
  <c r="U29"/>
  <c r="V29"/>
  <c r="W29"/>
  <c r="Y29"/>
  <c r="Z29"/>
  <c r="AA29"/>
  <c r="AB29"/>
  <c r="C30"/>
  <c r="D30"/>
  <c r="E30"/>
  <c r="G30" s="1"/>
  <c r="F30"/>
  <c r="H30" s="1"/>
  <c r="I30"/>
  <c r="J30"/>
  <c r="K30"/>
  <c r="L30"/>
  <c r="M30"/>
  <c r="N30"/>
  <c r="P30"/>
  <c r="Q30"/>
  <c r="R30"/>
  <c r="S30"/>
  <c r="T30"/>
  <c r="U30"/>
  <c r="V30"/>
  <c r="W30"/>
  <c r="Y30"/>
  <c r="Z30"/>
  <c r="AA30"/>
  <c r="AB30"/>
  <c r="C31"/>
  <c r="D31"/>
  <c r="E31"/>
  <c r="F31"/>
  <c r="H31" s="1"/>
  <c r="G31"/>
  <c r="I31"/>
  <c r="J31"/>
  <c r="K31"/>
  <c r="L31"/>
  <c r="M31"/>
  <c r="N31"/>
  <c r="P31"/>
  <c r="Q31"/>
  <c r="R31"/>
  <c r="S31"/>
  <c r="T31"/>
  <c r="U31"/>
  <c r="V31"/>
  <c r="W31"/>
  <c r="Y31"/>
  <c r="Z31"/>
  <c r="AA31"/>
  <c r="AB31"/>
  <c r="C32"/>
  <c r="D32"/>
  <c r="E32"/>
  <c r="F32"/>
  <c r="G32"/>
  <c r="I32"/>
  <c r="J32"/>
  <c r="K32"/>
  <c r="L32"/>
  <c r="M32"/>
  <c r="N32"/>
  <c r="P32"/>
  <c r="Q32"/>
  <c r="R32"/>
  <c r="S32"/>
  <c r="T32"/>
  <c r="U32"/>
  <c r="V32"/>
  <c r="W32"/>
  <c r="Y32"/>
  <c r="Z32"/>
  <c r="AA32"/>
  <c r="AB32"/>
  <c r="C33"/>
  <c r="D33"/>
  <c r="E33"/>
  <c r="G33" s="1"/>
  <c r="F33"/>
  <c r="H33" s="1"/>
  <c r="I33"/>
  <c r="J33"/>
  <c r="K33"/>
  <c r="L33"/>
  <c r="M33"/>
  <c r="N33"/>
  <c r="P33"/>
  <c r="Q33"/>
  <c r="R33"/>
  <c r="S33"/>
  <c r="T33"/>
  <c r="U33"/>
  <c r="V33"/>
  <c r="W33"/>
  <c r="Y33"/>
  <c r="Z33"/>
  <c r="AA33"/>
  <c r="AB33"/>
  <c r="C34"/>
  <c r="D34"/>
  <c r="E34"/>
  <c r="F34"/>
  <c r="H34" s="1"/>
  <c r="I34"/>
  <c r="J34"/>
  <c r="K34"/>
  <c r="L34"/>
  <c r="M34"/>
  <c r="N34"/>
  <c r="P34"/>
  <c r="Q34"/>
  <c r="R34"/>
  <c r="S34"/>
  <c r="T34"/>
  <c r="U34"/>
  <c r="V34"/>
  <c r="W34"/>
  <c r="Y34"/>
  <c r="Z34"/>
  <c r="AA34"/>
  <c r="AB34"/>
  <c r="A35"/>
  <c r="C35"/>
  <c r="D35"/>
  <c r="H35" s="1"/>
  <c r="E35"/>
  <c r="F35"/>
  <c r="I35"/>
  <c r="J35"/>
  <c r="K35"/>
  <c r="L35"/>
  <c r="M35"/>
  <c r="N35"/>
  <c r="P35"/>
  <c r="Q35"/>
  <c r="R35"/>
  <c r="S35"/>
  <c r="T35"/>
  <c r="U35"/>
  <c r="V35"/>
  <c r="W35"/>
  <c r="Y35"/>
  <c r="Z35"/>
  <c r="AA35"/>
  <c r="AB35"/>
  <c r="A36"/>
  <c r="C36"/>
  <c r="G36" s="1"/>
  <c r="D36"/>
  <c r="H36" s="1"/>
  <c r="E36"/>
  <c r="F36"/>
  <c r="I36"/>
  <c r="J36"/>
  <c r="K36"/>
  <c r="L36"/>
  <c r="M36"/>
  <c r="N36"/>
  <c r="P36"/>
  <c r="Q36"/>
  <c r="R36"/>
  <c r="S36"/>
  <c r="T36"/>
  <c r="U36"/>
  <c r="V36"/>
  <c r="W36"/>
  <c r="Y36"/>
  <c r="Z36"/>
  <c r="AA36"/>
  <c r="AB36"/>
  <c r="A37"/>
  <c r="C37"/>
  <c r="D37"/>
  <c r="E37"/>
  <c r="F37"/>
  <c r="H37" s="1"/>
  <c r="G37"/>
  <c r="I37"/>
  <c r="J37"/>
  <c r="K37"/>
  <c r="L37"/>
  <c r="M37"/>
  <c r="N37"/>
  <c r="P37"/>
  <c r="Q37"/>
  <c r="R37"/>
  <c r="S37"/>
  <c r="T37"/>
  <c r="U37"/>
  <c r="V37"/>
  <c r="W37"/>
  <c r="Y37"/>
  <c r="Z37"/>
  <c r="AA37"/>
  <c r="AB37"/>
  <c r="A38"/>
  <c r="C38"/>
  <c r="D38"/>
  <c r="E38"/>
  <c r="F38"/>
  <c r="H38" s="1"/>
  <c r="I38"/>
  <c r="J38"/>
  <c r="K38"/>
  <c r="L38"/>
  <c r="M38"/>
  <c r="N38"/>
  <c r="P38"/>
  <c r="Q38"/>
  <c r="R38"/>
  <c r="S38"/>
  <c r="T38"/>
  <c r="U38"/>
  <c r="V38"/>
  <c r="W38"/>
  <c r="Y38"/>
  <c r="Z38"/>
  <c r="AA38"/>
  <c r="AB38"/>
  <c r="A39"/>
  <c r="C39"/>
  <c r="D39"/>
  <c r="E39"/>
  <c r="F39"/>
  <c r="H39"/>
  <c r="I39"/>
  <c r="J39"/>
  <c r="K39"/>
  <c r="L39"/>
  <c r="M39"/>
  <c r="N39"/>
  <c r="P39"/>
  <c r="Q39"/>
  <c r="R39"/>
  <c r="S39"/>
  <c r="T39"/>
  <c r="U39"/>
  <c r="V39"/>
  <c r="W39"/>
  <c r="Y39"/>
  <c r="Z39"/>
  <c r="AA39"/>
  <c r="AB39"/>
  <c r="A40"/>
  <c r="C40"/>
  <c r="D40"/>
  <c r="E40"/>
  <c r="F40"/>
  <c r="H40" s="1"/>
  <c r="G40"/>
  <c r="I40"/>
  <c r="J40"/>
  <c r="K40"/>
  <c r="L40"/>
  <c r="M40"/>
  <c r="N40"/>
  <c r="P40"/>
  <c r="Q40"/>
  <c r="R40"/>
  <c r="S40"/>
  <c r="T40"/>
  <c r="U40"/>
  <c r="V40"/>
  <c r="W40"/>
  <c r="Y40"/>
  <c r="Z40"/>
  <c r="AA40"/>
  <c r="AB40"/>
  <c r="A41"/>
  <c r="C41"/>
  <c r="D41"/>
  <c r="E41"/>
  <c r="G41" s="1"/>
  <c r="F41"/>
  <c r="H41"/>
  <c r="I41"/>
  <c r="J41"/>
  <c r="K41"/>
  <c r="L41"/>
  <c r="M41"/>
  <c r="N41"/>
  <c r="P41"/>
  <c r="Q41"/>
  <c r="R41"/>
  <c r="S41"/>
  <c r="T41"/>
  <c r="U41"/>
  <c r="V41"/>
  <c r="W41"/>
  <c r="Y41"/>
  <c r="Z41"/>
  <c r="AA41"/>
  <c r="AB41"/>
  <c r="A42"/>
  <c r="C42"/>
  <c r="D42"/>
  <c r="E42"/>
  <c r="F42"/>
  <c r="G42"/>
  <c r="H42"/>
  <c r="I42"/>
  <c r="J42"/>
  <c r="K42"/>
  <c r="L42"/>
  <c r="M42"/>
  <c r="N42"/>
  <c r="P42"/>
  <c r="Q42"/>
  <c r="R42"/>
  <c r="S42"/>
  <c r="T42"/>
  <c r="U42"/>
  <c r="V42"/>
  <c r="W42"/>
  <c r="Y42"/>
  <c r="Z42"/>
  <c r="AA42"/>
  <c r="AB42"/>
  <c r="C43"/>
  <c r="D43"/>
  <c r="H43" s="1"/>
  <c r="E43"/>
  <c r="G43" s="1"/>
  <c r="F43"/>
  <c r="I43"/>
  <c r="J43"/>
  <c r="K43"/>
  <c r="L43"/>
  <c r="M43"/>
  <c r="N43"/>
  <c r="P43"/>
  <c r="Q43"/>
  <c r="R43"/>
  <c r="S43"/>
  <c r="T43"/>
  <c r="U43"/>
  <c r="V43"/>
  <c r="W43"/>
  <c r="Y43"/>
  <c r="Z43"/>
  <c r="AA43"/>
  <c r="AB43"/>
  <c r="C44"/>
  <c r="D44"/>
  <c r="E44"/>
  <c r="F44"/>
  <c r="I44"/>
  <c r="J44"/>
  <c r="K44"/>
  <c r="L44"/>
  <c r="M44"/>
  <c r="N44"/>
  <c r="P44"/>
  <c r="Q44"/>
  <c r="R44"/>
  <c r="S44"/>
  <c r="T44"/>
  <c r="U44"/>
  <c r="V44"/>
  <c r="W44"/>
  <c r="Y44"/>
  <c r="Z44"/>
  <c r="AA44"/>
  <c r="AB44"/>
  <c r="C45"/>
  <c r="D45"/>
  <c r="E45"/>
  <c r="G45" s="1"/>
  <c r="F45"/>
  <c r="H45" s="1"/>
  <c r="I45"/>
  <c r="J45"/>
  <c r="K45"/>
  <c r="L45"/>
  <c r="M45"/>
  <c r="N45"/>
  <c r="P45"/>
  <c r="Q45"/>
  <c r="R45"/>
  <c r="S45"/>
  <c r="T45"/>
  <c r="U45"/>
  <c r="V45"/>
  <c r="W45"/>
  <c r="Y45"/>
  <c r="Z45"/>
  <c r="AA45"/>
  <c r="AB45"/>
  <c r="C46"/>
  <c r="D46"/>
  <c r="E46"/>
  <c r="G46" s="1"/>
  <c r="F46"/>
  <c r="H46" s="1"/>
  <c r="I46"/>
  <c r="J46"/>
  <c r="K46"/>
  <c r="L46"/>
  <c r="M46"/>
  <c r="N46"/>
  <c r="P46"/>
  <c r="Q46"/>
  <c r="R46"/>
  <c r="S46"/>
  <c r="T46"/>
  <c r="U46"/>
  <c r="V46"/>
  <c r="W46"/>
  <c r="Y46"/>
  <c r="Z46"/>
  <c r="AA46"/>
  <c r="AB46"/>
  <c r="C47"/>
  <c r="D47"/>
  <c r="E47"/>
  <c r="G47" s="1"/>
  <c r="F47"/>
  <c r="H47" s="1"/>
  <c r="I47"/>
  <c r="J47"/>
  <c r="K47"/>
  <c r="L47"/>
  <c r="M47"/>
  <c r="N47"/>
  <c r="P47"/>
  <c r="Q47"/>
  <c r="R47"/>
  <c r="S47"/>
  <c r="T47"/>
  <c r="U47"/>
  <c r="V47"/>
  <c r="W47"/>
  <c r="Y47"/>
  <c r="Z47"/>
  <c r="AA47"/>
  <c r="AB47"/>
  <c r="A48"/>
  <c r="C48"/>
  <c r="D48"/>
  <c r="E48"/>
  <c r="G48" s="1"/>
  <c r="F48"/>
  <c r="H48"/>
  <c r="I48"/>
  <c r="J48"/>
  <c r="K48"/>
  <c r="L48"/>
  <c r="M48"/>
  <c r="N48"/>
  <c r="P48"/>
  <c r="Q48"/>
  <c r="R48"/>
  <c r="S48"/>
  <c r="T48"/>
  <c r="U48"/>
  <c r="V48"/>
  <c r="W48"/>
  <c r="Y48"/>
  <c r="Z48"/>
  <c r="AA48"/>
  <c r="AB48"/>
  <c r="A49"/>
  <c r="C49"/>
  <c r="D49"/>
  <c r="E49"/>
  <c r="G49" s="1"/>
  <c r="F49"/>
  <c r="H49"/>
  <c r="I49"/>
  <c r="J49"/>
  <c r="K49"/>
  <c r="L49"/>
  <c r="M49"/>
  <c r="N49"/>
  <c r="P49"/>
  <c r="Q49"/>
  <c r="R49"/>
  <c r="S49"/>
  <c r="T49"/>
  <c r="U49"/>
  <c r="V49"/>
  <c r="W49"/>
  <c r="Y49"/>
  <c r="Z49"/>
  <c r="AA49"/>
  <c r="AB49"/>
  <c r="A50"/>
  <c r="C50"/>
  <c r="D50"/>
  <c r="E50"/>
  <c r="F50"/>
  <c r="H50" s="1"/>
  <c r="G50"/>
  <c r="I50"/>
  <c r="J50"/>
  <c r="K50"/>
  <c r="L50"/>
  <c r="M50"/>
  <c r="N50"/>
  <c r="P50"/>
  <c r="Q50"/>
  <c r="R50"/>
  <c r="S50"/>
  <c r="T50"/>
  <c r="U50"/>
  <c r="V50"/>
  <c r="W50"/>
  <c r="Y50"/>
  <c r="Z50"/>
  <c r="AA50"/>
  <c r="AB50"/>
  <c r="C51"/>
  <c r="D51"/>
  <c r="E51"/>
  <c r="G51" s="1"/>
  <c r="F51"/>
  <c r="H51" s="1"/>
  <c r="I51"/>
  <c r="J51"/>
  <c r="K51"/>
  <c r="L51"/>
  <c r="M51"/>
  <c r="N51"/>
  <c r="P51"/>
  <c r="Q51"/>
  <c r="R51"/>
  <c r="S51"/>
  <c r="T51"/>
  <c r="U51"/>
  <c r="V51"/>
  <c r="W51"/>
  <c r="Y51"/>
  <c r="Z51"/>
  <c r="AA51"/>
  <c r="AB51"/>
  <c r="C52"/>
  <c r="D52"/>
  <c r="E52"/>
  <c r="G52" s="1"/>
  <c r="F52"/>
  <c r="H52" s="1"/>
  <c r="I52"/>
  <c r="J52"/>
  <c r="K52"/>
  <c r="L52"/>
  <c r="M52"/>
  <c r="N52"/>
  <c r="P52"/>
  <c r="Q52"/>
  <c r="R52"/>
  <c r="S52"/>
  <c r="T52"/>
  <c r="U52"/>
  <c r="V52"/>
  <c r="W52"/>
  <c r="Y52"/>
  <c r="Z52"/>
  <c r="AA52"/>
  <c r="AB52"/>
  <c r="C53"/>
  <c r="D53"/>
  <c r="E53"/>
  <c r="G53" s="1"/>
  <c r="F53"/>
  <c r="H53" s="1"/>
  <c r="I53"/>
  <c r="J53"/>
  <c r="K53"/>
  <c r="L53"/>
  <c r="M53"/>
  <c r="N53"/>
  <c r="P53"/>
  <c r="Q53"/>
  <c r="R53"/>
  <c r="S53"/>
  <c r="T53"/>
  <c r="U53"/>
  <c r="V53"/>
  <c r="W53"/>
  <c r="Y53"/>
  <c r="Z53"/>
  <c r="AA53"/>
  <c r="AB53"/>
  <c r="A54"/>
  <c r="C54"/>
  <c r="D54"/>
  <c r="E54"/>
  <c r="G54" s="1"/>
  <c r="F54"/>
  <c r="H54" s="1"/>
  <c r="I54"/>
  <c r="J54"/>
  <c r="K54"/>
  <c r="L54"/>
  <c r="M54"/>
  <c r="N54"/>
  <c r="P54"/>
  <c r="Q54"/>
  <c r="R54"/>
  <c r="S54"/>
  <c r="T54"/>
  <c r="U54"/>
  <c r="V54"/>
  <c r="W54"/>
  <c r="Y54"/>
  <c r="Z54"/>
  <c r="AA54"/>
  <c r="AB54"/>
  <c r="A55"/>
  <c r="C55"/>
  <c r="D55"/>
  <c r="E55"/>
  <c r="G55" s="1"/>
  <c r="F55"/>
  <c r="H55" s="1"/>
  <c r="I55"/>
  <c r="J55"/>
  <c r="K55"/>
  <c r="L55"/>
  <c r="M55"/>
  <c r="N55"/>
  <c r="P55"/>
  <c r="Q55"/>
  <c r="R55"/>
  <c r="S55"/>
  <c r="T55"/>
  <c r="U55"/>
  <c r="V55"/>
  <c r="W55"/>
  <c r="Y55"/>
  <c r="Z55"/>
  <c r="AA55"/>
  <c r="AB55"/>
  <c r="C56"/>
  <c r="D56"/>
  <c r="E56"/>
  <c r="G56" s="1"/>
  <c r="F56"/>
  <c r="H56"/>
  <c r="I56"/>
  <c r="J56"/>
  <c r="K56"/>
  <c r="L56"/>
  <c r="M56"/>
  <c r="N56"/>
  <c r="P56"/>
  <c r="Q56"/>
  <c r="R56"/>
  <c r="S56"/>
  <c r="T56"/>
  <c r="U56"/>
  <c r="V56"/>
  <c r="W56"/>
  <c r="Z56"/>
  <c r="AB56"/>
  <c r="C57"/>
  <c r="D57"/>
  <c r="E57"/>
  <c r="G57" s="1"/>
  <c r="F57"/>
  <c r="H57" s="1"/>
  <c r="I57"/>
  <c r="J57"/>
  <c r="K57"/>
  <c r="L57"/>
  <c r="M57"/>
  <c r="N57"/>
  <c r="P57"/>
  <c r="Q57"/>
  <c r="R57"/>
  <c r="S57"/>
  <c r="T57"/>
  <c r="U57"/>
  <c r="V57"/>
  <c r="W57"/>
  <c r="Y57"/>
  <c r="Z57"/>
  <c r="AA57"/>
  <c r="AB57"/>
  <c r="C58"/>
  <c r="D58"/>
  <c r="E58"/>
  <c r="G58" s="1"/>
  <c r="F58"/>
  <c r="H58" s="1"/>
  <c r="I58"/>
  <c r="J58"/>
  <c r="K58"/>
  <c r="L58"/>
  <c r="M58"/>
  <c r="N58"/>
  <c r="P58"/>
  <c r="Q58"/>
  <c r="R58"/>
  <c r="S58"/>
  <c r="T58"/>
  <c r="U58"/>
  <c r="V58"/>
  <c r="W58"/>
  <c r="Y58"/>
  <c r="Z58"/>
  <c r="AA58"/>
  <c r="AB58"/>
  <c r="C59"/>
  <c r="D59"/>
  <c r="E59"/>
  <c r="G59" s="1"/>
  <c r="F59"/>
  <c r="H59"/>
  <c r="I59"/>
  <c r="J59"/>
  <c r="K59"/>
  <c r="L59"/>
  <c r="M59"/>
  <c r="N59"/>
  <c r="P59"/>
  <c r="Q59"/>
  <c r="R59"/>
  <c r="S59"/>
  <c r="T59"/>
  <c r="U59"/>
  <c r="V59"/>
  <c r="W59"/>
  <c r="Y59"/>
  <c r="Z59"/>
  <c r="AA59"/>
  <c r="AB59"/>
  <c r="C60"/>
  <c r="D60"/>
  <c r="E60"/>
  <c r="G60" s="1"/>
  <c r="F60"/>
  <c r="H60"/>
  <c r="I60"/>
  <c r="J60"/>
  <c r="K60"/>
  <c r="L60"/>
  <c r="M60"/>
  <c r="N60"/>
  <c r="P60"/>
  <c r="Q60"/>
  <c r="R60"/>
  <c r="S60"/>
  <c r="T60"/>
  <c r="U60"/>
  <c r="V60"/>
  <c r="W60"/>
  <c r="Y60"/>
  <c r="Z60"/>
  <c r="AA60"/>
  <c r="AB60"/>
  <c r="C61"/>
  <c r="D61"/>
  <c r="E61"/>
  <c r="G61" s="1"/>
  <c r="F61"/>
  <c r="H61" s="1"/>
  <c r="I61"/>
  <c r="J61"/>
  <c r="K61"/>
  <c r="L61"/>
  <c r="M61"/>
  <c r="N61"/>
  <c r="P61"/>
  <c r="Q61"/>
  <c r="R61"/>
  <c r="S61"/>
  <c r="T61"/>
  <c r="U61"/>
  <c r="V61"/>
  <c r="W61"/>
  <c r="Y61"/>
  <c r="Z61"/>
  <c r="AA61"/>
  <c r="AB61"/>
  <c r="C62"/>
  <c r="D62"/>
  <c r="E62"/>
  <c r="G62" s="1"/>
  <c r="F62"/>
  <c r="H62" s="1"/>
  <c r="I62"/>
  <c r="J62"/>
  <c r="K62"/>
  <c r="L62"/>
  <c r="M62"/>
  <c r="N62"/>
  <c r="P62"/>
  <c r="Q62"/>
  <c r="R62"/>
  <c r="S62"/>
  <c r="T62"/>
  <c r="U62"/>
  <c r="V62"/>
  <c r="W62"/>
  <c r="Y62"/>
  <c r="Z62"/>
  <c r="AA62"/>
  <c r="AB62"/>
  <c r="C63"/>
  <c r="D63"/>
  <c r="E63"/>
  <c r="G63" s="1"/>
  <c r="F63"/>
  <c r="H63"/>
  <c r="I63"/>
  <c r="J63"/>
  <c r="K63"/>
  <c r="L63"/>
  <c r="M63"/>
  <c r="N63"/>
  <c r="P63"/>
  <c r="Q63"/>
  <c r="R63"/>
  <c r="S63"/>
  <c r="T63"/>
  <c r="U63"/>
  <c r="V63"/>
  <c r="W63"/>
  <c r="Y63"/>
  <c r="Z63"/>
  <c r="AA63"/>
  <c r="AB63"/>
  <c r="C64"/>
  <c r="D64"/>
  <c r="E64"/>
  <c r="G64" s="1"/>
  <c r="F64"/>
  <c r="H64" s="1"/>
  <c r="I64"/>
  <c r="J64"/>
  <c r="K64"/>
  <c r="L64"/>
  <c r="M64"/>
  <c r="N64"/>
  <c r="P64"/>
  <c r="Q64"/>
  <c r="R64"/>
  <c r="S64"/>
  <c r="T64"/>
  <c r="U64"/>
  <c r="V64"/>
  <c r="W64"/>
  <c r="Y64"/>
  <c r="Z64"/>
  <c r="AA64"/>
  <c r="AB64"/>
  <c r="A65"/>
  <c r="C65"/>
  <c r="D65"/>
  <c r="E65"/>
  <c r="G65" s="1"/>
  <c r="F65"/>
  <c r="H65"/>
  <c r="I65"/>
  <c r="J65"/>
  <c r="K65"/>
  <c r="L65"/>
  <c r="M65"/>
  <c r="N65"/>
  <c r="P65"/>
  <c r="Q65"/>
  <c r="R65"/>
  <c r="S65"/>
  <c r="T65"/>
  <c r="U65"/>
  <c r="V65"/>
  <c r="W65"/>
  <c r="Y65"/>
  <c r="Z65"/>
  <c r="AA65"/>
  <c r="AB65"/>
  <c r="A66"/>
  <c r="C66"/>
  <c r="D66"/>
  <c r="E66"/>
  <c r="F66"/>
  <c r="G66"/>
  <c r="H66"/>
  <c r="I66"/>
  <c r="J66"/>
  <c r="K66"/>
  <c r="L66"/>
  <c r="M66"/>
  <c r="N66"/>
  <c r="P66"/>
  <c r="Q66"/>
  <c r="R66"/>
  <c r="S66"/>
  <c r="T66"/>
  <c r="U66"/>
  <c r="V66"/>
  <c r="W66"/>
  <c r="Y66"/>
  <c r="Z66"/>
  <c r="AA66"/>
  <c r="AB66"/>
  <c r="A67"/>
  <c r="C67"/>
  <c r="D67"/>
  <c r="E67"/>
  <c r="F67"/>
  <c r="H67" s="1"/>
  <c r="G67"/>
  <c r="I67"/>
  <c r="J67"/>
  <c r="K67"/>
  <c r="L67"/>
  <c r="M67"/>
  <c r="N67"/>
  <c r="P67"/>
  <c r="Q67"/>
  <c r="R67"/>
  <c r="S67"/>
  <c r="T67"/>
  <c r="U67"/>
  <c r="V67"/>
  <c r="W67"/>
  <c r="Y67"/>
  <c r="Z67"/>
  <c r="AA67"/>
  <c r="AB67"/>
  <c r="A68"/>
  <c r="C68"/>
  <c r="D68"/>
  <c r="E68"/>
  <c r="G68" s="1"/>
  <c r="F68"/>
  <c r="H68" s="1"/>
  <c r="I68"/>
  <c r="J68"/>
  <c r="K68"/>
  <c r="L68"/>
  <c r="M68"/>
  <c r="N68"/>
  <c r="P68"/>
  <c r="Q68"/>
  <c r="R68"/>
  <c r="S68"/>
  <c r="T68"/>
  <c r="U68"/>
  <c r="V68"/>
  <c r="W68"/>
  <c r="Y68"/>
  <c r="Z68"/>
  <c r="AA68"/>
  <c r="AB68"/>
  <c r="A69"/>
  <c r="C69"/>
  <c r="D69"/>
  <c r="E69"/>
  <c r="G69" s="1"/>
  <c r="F69"/>
  <c r="H69"/>
  <c r="I69"/>
  <c r="J69"/>
  <c r="K69"/>
  <c r="L69"/>
  <c r="M69"/>
  <c r="N69"/>
  <c r="P69"/>
  <c r="Q69"/>
  <c r="R69"/>
  <c r="S69"/>
  <c r="T69"/>
  <c r="U69"/>
  <c r="V69"/>
  <c r="W69"/>
  <c r="Y69"/>
  <c r="Z69"/>
  <c r="AA69"/>
  <c r="AB69"/>
  <c r="A70"/>
  <c r="C70"/>
  <c r="D70"/>
  <c r="E70"/>
  <c r="F70"/>
  <c r="G70"/>
  <c r="H70"/>
  <c r="I70"/>
  <c r="J70"/>
  <c r="K70"/>
  <c r="L70"/>
  <c r="M70"/>
  <c r="N70"/>
  <c r="P70"/>
  <c r="Q70"/>
  <c r="R70"/>
  <c r="S70"/>
  <c r="T70"/>
  <c r="U70"/>
  <c r="V70"/>
  <c r="W70"/>
  <c r="Y70"/>
  <c r="Z70"/>
  <c r="AA70"/>
  <c r="AB70"/>
  <c r="A71"/>
  <c r="C71"/>
  <c r="D71"/>
  <c r="E71"/>
  <c r="F71"/>
  <c r="H71" s="1"/>
  <c r="G71"/>
  <c r="I71"/>
  <c r="J71"/>
  <c r="K71"/>
  <c r="L71"/>
  <c r="M71"/>
  <c r="N71"/>
  <c r="P71"/>
  <c r="Q71"/>
  <c r="R71"/>
  <c r="S71"/>
  <c r="T71"/>
  <c r="U71"/>
  <c r="V71"/>
  <c r="W71"/>
  <c r="Y71"/>
  <c r="Z71"/>
  <c r="AA71"/>
  <c r="AB71"/>
  <c r="A72"/>
  <c r="C72"/>
  <c r="D72"/>
  <c r="E72"/>
  <c r="G72" s="1"/>
  <c r="F72"/>
  <c r="H72" s="1"/>
  <c r="I72"/>
  <c r="J72"/>
  <c r="K72"/>
  <c r="L72"/>
  <c r="M72"/>
  <c r="N72"/>
  <c r="P72"/>
  <c r="Q72"/>
  <c r="R72"/>
  <c r="S72"/>
  <c r="T72"/>
  <c r="U72"/>
  <c r="V72"/>
  <c r="W72"/>
  <c r="Y72"/>
  <c r="Z72"/>
  <c r="AA72"/>
  <c r="AB72"/>
  <c r="C73"/>
  <c r="D73"/>
  <c r="E73"/>
  <c r="G73" s="1"/>
  <c r="F73"/>
  <c r="H73" s="1"/>
  <c r="I73"/>
  <c r="J73"/>
  <c r="K73"/>
  <c r="L73"/>
  <c r="M73"/>
  <c r="N73"/>
  <c r="P73"/>
  <c r="Q73"/>
  <c r="R73"/>
  <c r="S73"/>
  <c r="T73"/>
  <c r="U73"/>
  <c r="V73"/>
  <c r="W73"/>
  <c r="Y73"/>
  <c r="Z73"/>
  <c r="AA73"/>
  <c r="AB73"/>
  <c r="C74"/>
  <c r="D74"/>
  <c r="E74"/>
  <c r="G74" s="1"/>
  <c r="F74"/>
  <c r="H74" s="1"/>
  <c r="I74"/>
  <c r="J74"/>
  <c r="K74"/>
  <c r="L74"/>
  <c r="M74"/>
  <c r="N74"/>
  <c r="P74"/>
  <c r="Q74"/>
  <c r="R74"/>
  <c r="S74"/>
  <c r="T74"/>
  <c r="U74"/>
  <c r="V74"/>
  <c r="W74"/>
  <c r="Y74"/>
  <c r="Z74"/>
  <c r="AA74"/>
  <c r="AB74"/>
  <c r="C75"/>
  <c r="D75"/>
  <c r="E75"/>
  <c r="G75" s="1"/>
  <c r="F75"/>
  <c r="H75" s="1"/>
  <c r="I75"/>
  <c r="J75"/>
  <c r="K75"/>
  <c r="L75"/>
  <c r="M75"/>
  <c r="N75"/>
  <c r="P75"/>
  <c r="Q75"/>
  <c r="R75"/>
  <c r="S75"/>
  <c r="T75"/>
  <c r="U75"/>
  <c r="V75"/>
  <c r="W75"/>
  <c r="Y75"/>
  <c r="Z75"/>
  <c r="AA75"/>
  <c r="AB75"/>
  <c r="C76"/>
  <c r="D76"/>
  <c r="E76"/>
  <c r="G76" s="1"/>
  <c r="F76"/>
  <c r="H76" s="1"/>
  <c r="I76"/>
  <c r="J76"/>
  <c r="K76"/>
  <c r="L76"/>
  <c r="M76"/>
  <c r="N76"/>
  <c r="P76"/>
  <c r="Q76"/>
  <c r="R76"/>
  <c r="S76"/>
  <c r="T76"/>
  <c r="U76"/>
  <c r="V76"/>
  <c r="W76"/>
  <c r="Y76"/>
  <c r="Z76"/>
  <c r="AA76"/>
  <c r="AB76"/>
  <c r="C77"/>
  <c r="D77"/>
  <c r="E77"/>
  <c r="G77" s="1"/>
  <c r="F77"/>
  <c r="H77" s="1"/>
  <c r="I77"/>
  <c r="J77"/>
  <c r="K77"/>
  <c r="L77"/>
  <c r="M77"/>
  <c r="N77"/>
  <c r="P77"/>
  <c r="Q77"/>
  <c r="R77"/>
  <c r="S77"/>
  <c r="T77"/>
  <c r="U77"/>
  <c r="V77"/>
  <c r="W77"/>
  <c r="Y77"/>
  <c r="Z77"/>
  <c r="AA77"/>
  <c r="AB77"/>
  <c r="C78"/>
  <c r="D78"/>
  <c r="E78"/>
  <c r="G78" s="1"/>
  <c r="F78"/>
  <c r="H78" s="1"/>
  <c r="I78"/>
  <c r="J78"/>
  <c r="K78"/>
  <c r="L78"/>
  <c r="M78"/>
  <c r="N78"/>
  <c r="Q78"/>
  <c r="R78"/>
  <c r="S78"/>
  <c r="T78"/>
  <c r="U78"/>
  <c r="V78"/>
  <c r="W78"/>
  <c r="Y78"/>
  <c r="Z78"/>
  <c r="AA78"/>
  <c r="AB78"/>
  <c r="C79"/>
  <c r="D79"/>
  <c r="E79"/>
  <c r="G79" s="1"/>
  <c r="F79"/>
  <c r="H79" s="1"/>
  <c r="I79"/>
  <c r="J79"/>
  <c r="K79"/>
  <c r="L79"/>
  <c r="M79"/>
  <c r="N79"/>
  <c r="P79"/>
  <c r="Q79"/>
  <c r="R79"/>
  <c r="S79"/>
  <c r="T79"/>
  <c r="U79"/>
  <c r="V79"/>
  <c r="W79"/>
  <c r="Y79"/>
  <c r="Z79"/>
  <c r="AA79"/>
  <c r="AB79"/>
  <c r="C80"/>
  <c r="D80"/>
  <c r="E80"/>
  <c r="G80" s="1"/>
  <c r="F80"/>
  <c r="H80" s="1"/>
  <c r="I80"/>
  <c r="J80"/>
  <c r="K80"/>
  <c r="L80"/>
  <c r="M80"/>
  <c r="N80"/>
  <c r="P80"/>
  <c r="Q80"/>
  <c r="R80"/>
  <c r="S80"/>
  <c r="T80"/>
  <c r="U80"/>
  <c r="V80"/>
  <c r="W80"/>
  <c r="Y80"/>
  <c r="Z80"/>
  <c r="AA80"/>
  <c r="AB80"/>
  <c r="C81"/>
  <c r="D81"/>
  <c r="E81"/>
  <c r="G81" s="1"/>
  <c r="F81"/>
  <c r="H81" s="1"/>
  <c r="I81"/>
  <c r="J81"/>
  <c r="K81"/>
  <c r="L81"/>
  <c r="M81"/>
  <c r="N81"/>
  <c r="P81"/>
  <c r="Q81"/>
  <c r="R81"/>
  <c r="S81"/>
  <c r="T81"/>
  <c r="U81"/>
  <c r="V81"/>
  <c r="W81"/>
  <c r="Y81"/>
  <c r="Z81"/>
  <c r="AA81"/>
  <c r="AB81"/>
  <c r="C82"/>
  <c r="D82"/>
  <c r="E82"/>
  <c r="G82" s="1"/>
  <c r="F82"/>
  <c r="H82" s="1"/>
  <c r="I82"/>
  <c r="J82"/>
  <c r="K82"/>
  <c r="L82"/>
  <c r="M82"/>
  <c r="N82"/>
  <c r="P82"/>
  <c r="Q82"/>
  <c r="R82"/>
  <c r="S82"/>
  <c r="T82"/>
  <c r="U82"/>
  <c r="V82"/>
  <c r="W82"/>
  <c r="Y82"/>
  <c r="Z82"/>
  <c r="AA82"/>
  <c r="AB82"/>
  <c r="C83"/>
  <c r="D83"/>
  <c r="E83"/>
  <c r="G83" s="1"/>
  <c r="F83"/>
  <c r="H83" s="1"/>
  <c r="I83"/>
  <c r="J83"/>
  <c r="K83"/>
  <c r="L83"/>
  <c r="M83"/>
  <c r="N83"/>
  <c r="P83"/>
  <c r="Q83"/>
  <c r="R83"/>
  <c r="S83"/>
  <c r="T83"/>
  <c r="U83"/>
  <c r="V83"/>
  <c r="W83"/>
  <c r="Y83"/>
  <c r="Z83"/>
  <c r="AA83"/>
  <c r="AB83"/>
  <c r="C84"/>
  <c r="D84"/>
  <c r="E84"/>
  <c r="G84" s="1"/>
  <c r="F84"/>
  <c r="H84" s="1"/>
  <c r="I84"/>
  <c r="J84"/>
  <c r="K84"/>
  <c r="L84"/>
  <c r="M84"/>
  <c r="N84"/>
  <c r="P84"/>
  <c r="Q84"/>
  <c r="R84"/>
  <c r="S84"/>
  <c r="T84"/>
  <c r="U84"/>
  <c r="V84"/>
  <c r="W84"/>
  <c r="Y84"/>
  <c r="Z84"/>
  <c r="AA84"/>
  <c r="AB84"/>
  <c r="C85"/>
  <c r="D85"/>
  <c r="E85"/>
  <c r="G85" s="1"/>
  <c r="F85"/>
  <c r="H85" s="1"/>
  <c r="I85"/>
  <c r="J85"/>
  <c r="K85"/>
  <c r="L85"/>
  <c r="M85"/>
  <c r="N85"/>
  <c r="P85"/>
  <c r="Q85"/>
  <c r="R85"/>
  <c r="S85"/>
  <c r="T85"/>
  <c r="U85"/>
  <c r="V85"/>
  <c r="W85"/>
  <c r="Y85"/>
  <c r="Z85"/>
  <c r="AA85"/>
  <c r="AB85"/>
  <c r="C86"/>
  <c r="D86"/>
  <c r="E86"/>
  <c r="G86" s="1"/>
  <c r="F86"/>
  <c r="H86" s="1"/>
  <c r="I86"/>
  <c r="J86"/>
  <c r="K86"/>
  <c r="L86"/>
  <c r="M86"/>
  <c r="N86"/>
  <c r="P86"/>
  <c r="Q86"/>
  <c r="R86"/>
  <c r="S86"/>
  <c r="T86"/>
  <c r="U86"/>
  <c r="V86"/>
  <c r="W86"/>
  <c r="Y86"/>
  <c r="Z86"/>
  <c r="AA86"/>
  <c r="AB86"/>
  <c r="C87"/>
  <c r="D87"/>
  <c r="E87"/>
  <c r="G87" s="1"/>
  <c r="F87"/>
  <c r="H87" s="1"/>
  <c r="I87"/>
  <c r="J87"/>
  <c r="K87"/>
  <c r="L87"/>
  <c r="M87"/>
  <c r="N87"/>
  <c r="P87"/>
  <c r="Q87"/>
  <c r="R87"/>
  <c r="S87"/>
  <c r="T87"/>
  <c r="U87"/>
  <c r="V87"/>
  <c r="W87"/>
  <c r="Y87"/>
  <c r="Z87"/>
  <c r="AA87"/>
  <c r="AB87"/>
  <c r="C88"/>
  <c r="D88"/>
  <c r="E88"/>
  <c r="G88" s="1"/>
  <c r="F88"/>
  <c r="H88" s="1"/>
  <c r="I88"/>
  <c r="J88"/>
  <c r="K88"/>
  <c r="L88"/>
  <c r="M88"/>
  <c r="N88"/>
  <c r="P88"/>
  <c r="Q88"/>
  <c r="R88"/>
  <c r="S88"/>
  <c r="T88"/>
  <c r="U88"/>
  <c r="V88"/>
  <c r="W88"/>
  <c r="Y88"/>
  <c r="Z88"/>
  <c r="AA88"/>
  <c r="AB88"/>
  <c r="C89"/>
  <c r="D89"/>
  <c r="E89"/>
  <c r="F89"/>
  <c r="H89" s="1"/>
  <c r="I89"/>
  <c r="J89"/>
  <c r="K89"/>
  <c r="L89"/>
  <c r="M89"/>
  <c r="N89"/>
  <c r="P89"/>
  <c r="Q89"/>
  <c r="R89"/>
  <c r="S89"/>
  <c r="T89"/>
  <c r="U89"/>
  <c r="V89"/>
  <c r="W89"/>
  <c r="Y89"/>
  <c r="Z89"/>
  <c r="AA89"/>
  <c r="AB89"/>
  <c r="C90"/>
  <c r="D90"/>
  <c r="E90"/>
  <c r="G90" s="1"/>
  <c r="F90"/>
  <c r="H90" s="1"/>
  <c r="I90"/>
  <c r="J90"/>
  <c r="K90"/>
  <c r="L90"/>
  <c r="M90"/>
  <c r="N90"/>
  <c r="P90"/>
  <c r="Q90"/>
  <c r="R90"/>
  <c r="S90"/>
  <c r="T90"/>
  <c r="U90"/>
  <c r="V90"/>
  <c r="W90"/>
  <c r="Y90"/>
  <c r="Z90"/>
  <c r="AA90"/>
  <c r="AB90"/>
  <c r="C91"/>
  <c r="D91"/>
  <c r="E91"/>
  <c r="G91" s="1"/>
  <c r="F91"/>
  <c r="H91" s="1"/>
  <c r="I91"/>
  <c r="J91"/>
  <c r="K91"/>
  <c r="L91"/>
  <c r="M91"/>
  <c r="N91"/>
  <c r="P91"/>
  <c r="Q91"/>
  <c r="R91"/>
  <c r="S91"/>
  <c r="T91"/>
  <c r="U91"/>
  <c r="V91"/>
  <c r="W91"/>
  <c r="Y91"/>
  <c r="Z91"/>
  <c r="AA91"/>
  <c r="AB91"/>
  <c r="C92"/>
  <c r="D92"/>
  <c r="E92"/>
  <c r="G92" s="1"/>
  <c r="F92"/>
  <c r="H92" s="1"/>
  <c r="I92"/>
  <c r="J92"/>
  <c r="K92"/>
  <c r="L92"/>
  <c r="M92"/>
  <c r="N92"/>
  <c r="P92"/>
  <c r="Q92"/>
  <c r="R92"/>
  <c r="S92"/>
  <c r="T92"/>
  <c r="U92"/>
  <c r="V92"/>
  <c r="W92"/>
  <c r="Y92"/>
  <c r="Z92"/>
  <c r="AA92"/>
  <c r="AB92"/>
  <c r="C93"/>
  <c r="D93"/>
  <c r="E93"/>
  <c r="G93" s="1"/>
  <c r="F93"/>
  <c r="I93"/>
  <c r="J93"/>
  <c r="K93"/>
  <c r="L93"/>
  <c r="M93"/>
  <c r="N93"/>
  <c r="P93"/>
  <c r="Q93"/>
  <c r="R93"/>
  <c r="S93"/>
  <c r="T93"/>
  <c r="U93"/>
  <c r="V93"/>
  <c r="W93"/>
  <c r="Y93"/>
  <c r="Z93"/>
  <c r="AA93"/>
  <c r="AB93"/>
  <c r="C94"/>
  <c r="D94"/>
  <c r="E94"/>
  <c r="G94" s="1"/>
  <c r="F94"/>
  <c r="H94" s="1"/>
  <c r="I94"/>
  <c r="J94"/>
  <c r="K94"/>
  <c r="L94"/>
  <c r="M94"/>
  <c r="N94"/>
  <c r="P94"/>
  <c r="Q94"/>
  <c r="R94"/>
  <c r="S94"/>
  <c r="T94"/>
  <c r="U94"/>
  <c r="V94"/>
  <c r="W94"/>
  <c r="Y94"/>
  <c r="Z94"/>
  <c r="AA94"/>
  <c r="AB94"/>
  <c r="C95"/>
  <c r="D95"/>
  <c r="E95"/>
  <c r="G95" s="1"/>
  <c r="F95"/>
  <c r="H95" s="1"/>
  <c r="I95"/>
  <c r="J95"/>
  <c r="K95"/>
  <c r="L95"/>
  <c r="M95"/>
  <c r="N95"/>
  <c r="P95"/>
  <c r="Q95"/>
  <c r="R95"/>
  <c r="S95"/>
  <c r="T95"/>
  <c r="U95"/>
  <c r="V95"/>
  <c r="W95"/>
  <c r="Y95"/>
  <c r="Z95"/>
  <c r="AA95"/>
  <c r="AB95"/>
  <c r="C96"/>
  <c r="D96"/>
  <c r="E96"/>
  <c r="G96" s="1"/>
  <c r="F96"/>
  <c r="H96" s="1"/>
  <c r="I96"/>
  <c r="J96"/>
  <c r="K96"/>
  <c r="L96"/>
  <c r="M96"/>
  <c r="N96"/>
  <c r="P96"/>
  <c r="Q96"/>
  <c r="R96"/>
  <c r="S96"/>
  <c r="T96"/>
  <c r="U96"/>
  <c r="V96"/>
  <c r="W96"/>
  <c r="Y96"/>
  <c r="Z96"/>
  <c r="AA96"/>
  <c r="AB96"/>
  <c r="C97"/>
  <c r="D97"/>
  <c r="E97"/>
  <c r="G97" s="1"/>
  <c r="F97"/>
  <c r="H97" s="1"/>
  <c r="I97"/>
  <c r="J97"/>
  <c r="K97"/>
  <c r="L97"/>
  <c r="M97"/>
  <c r="N97"/>
  <c r="P97"/>
  <c r="Q97"/>
  <c r="R97"/>
  <c r="S97"/>
  <c r="T97"/>
  <c r="U97"/>
  <c r="V97"/>
  <c r="W97"/>
  <c r="Y97"/>
  <c r="Z97"/>
  <c r="AA97"/>
  <c r="AB97"/>
  <c r="C98"/>
  <c r="D98"/>
  <c r="E98"/>
  <c r="G98" s="1"/>
  <c r="F98"/>
  <c r="H98" s="1"/>
  <c r="I98"/>
  <c r="J98"/>
  <c r="K98"/>
  <c r="L98"/>
  <c r="M98"/>
  <c r="N98"/>
  <c r="P98"/>
  <c r="Q98"/>
  <c r="R98"/>
  <c r="S98"/>
  <c r="T98"/>
  <c r="U98"/>
  <c r="V98"/>
  <c r="W98"/>
  <c r="Y98"/>
  <c r="Z98"/>
  <c r="AA98"/>
  <c r="AB98"/>
  <c r="C99"/>
  <c r="D99"/>
  <c r="E99"/>
  <c r="G99" s="1"/>
  <c r="F99"/>
  <c r="H99" s="1"/>
  <c r="I99"/>
  <c r="J99"/>
  <c r="K99"/>
  <c r="L99"/>
  <c r="M99"/>
  <c r="N99"/>
  <c r="P99"/>
  <c r="Q99"/>
  <c r="R99"/>
  <c r="S99"/>
  <c r="T99"/>
  <c r="U99"/>
  <c r="V99"/>
  <c r="W99"/>
  <c r="Y99"/>
  <c r="Z99"/>
  <c r="AA99"/>
  <c r="AB99"/>
  <c r="C100"/>
  <c r="D100"/>
  <c r="E100"/>
  <c r="G100" s="1"/>
  <c r="F100"/>
  <c r="H100" s="1"/>
  <c r="I100"/>
  <c r="J100"/>
  <c r="K100"/>
  <c r="L100"/>
  <c r="M100"/>
  <c r="N100"/>
  <c r="P100"/>
  <c r="Q100"/>
  <c r="R100"/>
  <c r="S100"/>
  <c r="T100"/>
  <c r="U100"/>
  <c r="V100"/>
  <c r="W100"/>
  <c r="Y100"/>
  <c r="Z100"/>
  <c r="AA100"/>
  <c r="AB100"/>
  <c r="C101"/>
  <c r="D101"/>
  <c r="E101"/>
  <c r="G101" s="1"/>
  <c r="F101"/>
  <c r="H101" s="1"/>
  <c r="I101"/>
  <c r="J101"/>
  <c r="K101"/>
  <c r="L101"/>
  <c r="M101"/>
  <c r="N101"/>
  <c r="P101"/>
  <c r="Q101"/>
  <c r="R101"/>
  <c r="S101"/>
  <c r="T101"/>
  <c r="U101"/>
  <c r="V101"/>
  <c r="W101"/>
  <c r="Y101"/>
  <c r="Z101"/>
  <c r="AA101"/>
  <c r="AB101"/>
  <c r="C102"/>
  <c r="D102"/>
  <c r="E102"/>
  <c r="G102" s="1"/>
  <c r="F102"/>
  <c r="H102" s="1"/>
  <c r="I102"/>
  <c r="J102"/>
  <c r="K102"/>
  <c r="L102"/>
  <c r="M102"/>
  <c r="N102"/>
  <c r="P102"/>
  <c r="Q102"/>
  <c r="R102"/>
  <c r="S102"/>
  <c r="T102"/>
  <c r="U102"/>
  <c r="V102"/>
  <c r="W102"/>
  <c r="Y102"/>
  <c r="Z102"/>
  <c r="AA102"/>
  <c r="AB102"/>
  <c r="C103"/>
  <c r="D103"/>
  <c r="E103"/>
  <c r="G103" s="1"/>
  <c r="F103"/>
  <c r="H103" s="1"/>
  <c r="I103"/>
  <c r="J103"/>
  <c r="K103"/>
  <c r="L103"/>
  <c r="M103"/>
  <c r="N103"/>
  <c r="P103"/>
  <c r="Q103"/>
  <c r="R103"/>
  <c r="S103"/>
  <c r="T103"/>
  <c r="U103"/>
  <c r="V103"/>
  <c r="W103"/>
  <c r="Y103"/>
  <c r="Z103"/>
  <c r="AA103"/>
  <c r="AB103"/>
  <c r="C104"/>
  <c r="D104"/>
  <c r="E104"/>
  <c r="G104" s="1"/>
  <c r="F104"/>
  <c r="H104" s="1"/>
  <c r="I104"/>
  <c r="J104"/>
  <c r="K104"/>
  <c r="L104"/>
  <c r="M104"/>
  <c r="N104"/>
  <c r="P104"/>
  <c r="Q104"/>
  <c r="R104"/>
  <c r="S104"/>
  <c r="T104"/>
  <c r="U104"/>
  <c r="V104"/>
  <c r="W104"/>
  <c r="Y104"/>
  <c r="Z104"/>
  <c r="AA104"/>
  <c r="AB104"/>
  <c r="C105"/>
  <c r="D105"/>
  <c r="E105"/>
  <c r="G105" s="1"/>
  <c r="F105"/>
  <c r="H105" s="1"/>
  <c r="I105"/>
  <c r="J105"/>
  <c r="K105"/>
  <c r="L105"/>
  <c r="M105"/>
  <c r="N105"/>
  <c r="P105"/>
  <c r="Q105"/>
  <c r="R105"/>
  <c r="S105"/>
  <c r="T105"/>
  <c r="U105"/>
  <c r="V105"/>
  <c r="W105"/>
  <c r="Y105"/>
  <c r="Z105"/>
  <c r="AA105"/>
  <c r="AB105"/>
  <c r="C106"/>
  <c r="D106"/>
  <c r="E106"/>
  <c r="G106" s="1"/>
  <c r="F106"/>
  <c r="H106" s="1"/>
  <c r="I106"/>
  <c r="J106"/>
  <c r="K106"/>
  <c r="L106"/>
  <c r="M106"/>
  <c r="N106"/>
  <c r="P106"/>
  <c r="Q106"/>
  <c r="R106"/>
  <c r="S106"/>
  <c r="T106"/>
  <c r="U106"/>
  <c r="V106"/>
  <c r="W106"/>
  <c r="Y106"/>
  <c r="Z106"/>
  <c r="AA106"/>
  <c r="AB106"/>
  <c r="C107"/>
  <c r="D107"/>
  <c r="E107"/>
  <c r="G107" s="1"/>
  <c r="F107"/>
  <c r="H107" s="1"/>
  <c r="I107"/>
  <c r="J107"/>
  <c r="K107"/>
  <c r="L107"/>
  <c r="M107"/>
  <c r="N107"/>
  <c r="P107"/>
  <c r="Q107"/>
  <c r="R107"/>
  <c r="S107"/>
  <c r="T107"/>
  <c r="U107"/>
  <c r="V107"/>
  <c r="W107"/>
  <c r="Y107"/>
  <c r="Z107"/>
  <c r="AA107"/>
  <c r="AB107"/>
  <c r="C108"/>
  <c r="D108"/>
  <c r="E108"/>
  <c r="G108" s="1"/>
  <c r="F108"/>
  <c r="H108" s="1"/>
  <c r="I108"/>
  <c r="J108"/>
  <c r="K108"/>
  <c r="L108"/>
  <c r="M108"/>
  <c r="N108"/>
  <c r="P108"/>
  <c r="Q108"/>
  <c r="R108"/>
  <c r="S108"/>
  <c r="T108"/>
  <c r="U108"/>
  <c r="V108"/>
  <c r="W108"/>
  <c r="Y108"/>
  <c r="Z108"/>
  <c r="AA108"/>
  <c r="AB108"/>
  <c r="C109"/>
  <c r="D109"/>
  <c r="E109"/>
  <c r="G109" s="1"/>
  <c r="F109"/>
  <c r="H109" s="1"/>
  <c r="I109"/>
  <c r="J109"/>
  <c r="K109"/>
  <c r="L109"/>
  <c r="M109"/>
  <c r="N109"/>
  <c r="P109"/>
  <c r="Q109"/>
  <c r="R109"/>
  <c r="S109"/>
  <c r="T109"/>
  <c r="U109"/>
  <c r="V109"/>
  <c r="W109"/>
  <c r="Y109"/>
  <c r="Z109"/>
  <c r="AA109"/>
  <c r="AB109"/>
  <c r="C110"/>
  <c r="D110"/>
  <c r="E110"/>
  <c r="G110" s="1"/>
  <c r="F110"/>
  <c r="H110" s="1"/>
  <c r="I110"/>
  <c r="J110"/>
  <c r="K110"/>
  <c r="L110"/>
  <c r="M110"/>
  <c r="N110"/>
  <c r="P110"/>
  <c r="Q110"/>
  <c r="R110"/>
  <c r="S110"/>
  <c r="T110"/>
  <c r="U110"/>
  <c r="V110"/>
  <c r="W110"/>
  <c r="Y110"/>
  <c r="Z110"/>
  <c r="AA110"/>
  <c r="AB110"/>
  <c r="C111"/>
  <c r="D111"/>
  <c r="E111"/>
  <c r="G111" s="1"/>
  <c r="F111"/>
  <c r="H111" s="1"/>
  <c r="I111"/>
  <c r="J111"/>
  <c r="K111"/>
  <c r="L111"/>
  <c r="M111"/>
  <c r="N111"/>
  <c r="P111"/>
  <c r="Q111"/>
  <c r="R111"/>
  <c r="S111"/>
  <c r="T111"/>
  <c r="U111"/>
  <c r="V111"/>
  <c r="W111"/>
  <c r="Y111"/>
  <c r="Z111"/>
  <c r="AA111"/>
  <c r="AB111"/>
  <c r="C112"/>
  <c r="D112"/>
  <c r="E112"/>
  <c r="G112" s="1"/>
  <c r="F112"/>
  <c r="H112" s="1"/>
  <c r="I112"/>
  <c r="J112"/>
  <c r="K112"/>
  <c r="L112"/>
  <c r="M112"/>
  <c r="N112"/>
  <c r="P112"/>
  <c r="Q112"/>
  <c r="R112"/>
  <c r="S112"/>
  <c r="T112"/>
  <c r="U112"/>
  <c r="V112"/>
  <c r="W112"/>
  <c r="Y112"/>
  <c r="Z112"/>
  <c r="AA112"/>
  <c r="AB112"/>
  <c r="C113"/>
  <c r="D113"/>
  <c r="E113"/>
  <c r="G113" s="1"/>
  <c r="F113"/>
  <c r="H113" s="1"/>
  <c r="I113"/>
  <c r="J113"/>
  <c r="K113"/>
  <c r="L113"/>
  <c r="M113"/>
  <c r="N113"/>
  <c r="P113"/>
  <c r="Q113"/>
  <c r="R113"/>
  <c r="S113"/>
  <c r="T113"/>
  <c r="U113"/>
  <c r="V113"/>
  <c r="W113"/>
  <c r="Y113"/>
  <c r="Z113"/>
  <c r="AA113"/>
  <c r="AB113"/>
  <c r="C114"/>
  <c r="D114"/>
  <c r="E114"/>
  <c r="G114" s="1"/>
  <c r="F114"/>
  <c r="H114" s="1"/>
  <c r="I114"/>
  <c r="J114"/>
  <c r="K114"/>
  <c r="L114"/>
  <c r="M114"/>
  <c r="N114"/>
  <c r="P114"/>
  <c r="Q114"/>
  <c r="R114"/>
  <c r="S114"/>
  <c r="T114"/>
  <c r="U114"/>
  <c r="V114"/>
  <c r="W114"/>
  <c r="Y114"/>
  <c r="Z114"/>
  <c r="AA114"/>
  <c r="AB114"/>
  <c r="C115"/>
  <c r="D115"/>
  <c r="E115"/>
  <c r="G115" s="1"/>
  <c r="F115"/>
  <c r="H115" s="1"/>
  <c r="I115"/>
  <c r="J115"/>
  <c r="K115"/>
  <c r="L115"/>
  <c r="M115"/>
  <c r="N115"/>
  <c r="P115"/>
  <c r="Q115"/>
  <c r="R115"/>
  <c r="S115"/>
  <c r="T115"/>
  <c r="U115"/>
  <c r="V115"/>
  <c r="W115"/>
  <c r="Y115"/>
  <c r="Z115"/>
  <c r="AA115"/>
  <c r="AB115"/>
  <c r="C116"/>
  <c r="D116"/>
  <c r="E116"/>
  <c r="G116" s="1"/>
  <c r="F116"/>
  <c r="H116" s="1"/>
  <c r="I116"/>
  <c r="J116"/>
  <c r="K116"/>
  <c r="L116"/>
  <c r="M116"/>
  <c r="N116"/>
  <c r="P116"/>
  <c r="Q116"/>
  <c r="R116"/>
  <c r="S116"/>
  <c r="T116"/>
  <c r="U116"/>
  <c r="V116"/>
  <c r="W116"/>
  <c r="Y116"/>
  <c r="Z116"/>
  <c r="AA116"/>
  <c r="AB116"/>
  <c r="C117"/>
  <c r="D117"/>
  <c r="E117"/>
  <c r="G117" s="1"/>
  <c r="F117"/>
  <c r="H117" s="1"/>
  <c r="I117"/>
  <c r="J117"/>
  <c r="K117"/>
  <c r="L117"/>
  <c r="M117"/>
  <c r="N117"/>
  <c r="O117"/>
  <c r="P117"/>
  <c r="Q117"/>
  <c r="R117"/>
  <c r="S117"/>
  <c r="T117"/>
  <c r="U117"/>
  <c r="V117"/>
  <c r="W117"/>
  <c r="Y117"/>
  <c r="Z117"/>
  <c r="AA117"/>
  <c r="AB117"/>
  <c r="C118"/>
  <c r="D118"/>
  <c r="E118"/>
  <c r="G118" s="1"/>
  <c r="F118"/>
  <c r="H118" s="1"/>
  <c r="I118"/>
  <c r="J118"/>
  <c r="K118"/>
  <c r="L118"/>
  <c r="M118"/>
  <c r="N118"/>
  <c r="P118"/>
  <c r="Q118"/>
  <c r="R118"/>
  <c r="S118"/>
  <c r="T118"/>
  <c r="U118"/>
  <c r="V118"/>
  <c r="W118"/>
  <c r="Y118"/>
  <c r="Z118"/>
  <c r="AA118"/>
  <c r="AB118"/>
  <c r="C119"/>
  <c r="D119"/>
  <c r="E119"/>
  <c r="G119" s="1"/>
  <c r="F119"/>
  <c r="H119" s="1"/>
  <c r="I119"/>
  <c r="J119"/>
  <c r="K119"/>
  <c r="L119"/>
  <c r="M119"/>
  <c r="N119"/>
  <c r="O119"/>
  <c r="P119"/>
  <c r="Q119"/>
  <c r="R119"/>
  <c r="S119"/>
  <c r="T119"/>
  <c r="U119"/>
  <c r="V119"/>
  <c r="W119"/>
  <c r="Y119"/>
  <c r="Z119"/>
  <c r="AA119"/>
  <c r="AB119"/>
  <c r="C120"/>
  <c r="D120"/>
  <c r="E120"/>
  <c r="G120" s="1"/>
  <c r="F120"/>
  <c r="H120" s="1"/>
  <c r="I120"/>
  <c r="J120"/>
  <c r="K120"/>
  <c r="L120"/>
  <c r="M120"/>
  <c r="N120"/>
  <c r="P120"/>
  <c r="Q120"/>
  <c r="R120"/>
  <c r="S120"/>
  <c r="T120"/>
  <c r="U120"/>
  <c r="V120"/>
  <c r="W120"/>
  <c r="Y120"/>
  <c r="Z120"/>
  <c r="AA120"/>
  <c r="AB120"/>
  <c r="C121"/>
  <c r="D121"/>
  <c r="E121"/>
  <c r="G121" s="1"/>
  <c r="F121"/>
  <c r="H121" s="1"/>
  <c r="I121"/>
  <c r="J121"/>
  <c r="K121"/>
  <c r="L121"/>
  <c r="M121"/>
  <c r="N121"/>
  <c r="P121"/>
  <c r="Q121"/>
  <c r="R121"/>
  <c r="S121"/>
  <c r="T121"/>
  <c r="U121"/>
  <c r="V121"/>
  <c r="W121"/>
  <c r="Y121"/>
  <c r="Z121"/>
  <c r="AA121"/>
  <c r="AB121"/>
  <c r="C122"/>
  <c r="D122"/>
  <c r="E122"/>
  <c r="G122" s="1"/>
  <c r="F122"/>
  <c r="H122" s="1"/>
  <c r="I122"/>
  <c r="J122"/>
  <c r="K122"/>
  <c r="L122"/>
  <c r="M122"/>
  <c r="N122"/>
  <c r="P122"/>
  <c r="Q122"/>
  <c r="R122"/>
  <c r="S122"/>
  <c r="T122"/>
  <c r="U122"/>
  <c r="V122"/>
  <c r="W122"/>
  <c r="Y122"/>
  <c r="Z122"/>
  <c r="AA122"/>
  <c r="AB122"/>
  <c r="C123"/>
  <c r="D123"/>
  <c r="E123"/>
  <c r="G123" s="1"/>
  <c r="F123"/>
  <c r="H123" s="1"/>
  <c r="I123"/>
  <c r="J123"/>
  <c r="K123"/>
  <c r="L123"/>
  <c r="M123"/>
  <c r="N123"/>
  <c r="P123"/>
  <c r="Q123"/>
  <c r="R123"/>
  <c r="S123"/>
  <c r="T123"/>
  <c r="U123"/>
  <c r="V123"/>
  <c r="W123"/>
  <c r="Y123"/>
  <c r="Z123"/>
  <c r="AA123"/>
  <c r="AB123"/>
  <c r="C124"/>
  <c r="D124"/>
  <c r="E124"/>
  <c r="G124" s="1"/>
  <c r="F124"/>
  <c r="H124" s="1"/>
  <c r="I124"/>
  <c r="J124"/>
  <c r="K124"/>
  <c r="L124"/>
  <c r="M124"/>
  <c r="N124"/>
  <c r="P124"/>
  <c r="Q124"/>
  <c r="R124"/>
  <c r="S124"/>
  <c r="T124"/>
  <c r="U124"/>
  <c r="V124"/>
  <c r="W124"/>
  <c r="Y124"/>
  <c r="Z124"/>
  <c r="AA124"/>
  <c r="AB124"/>
  <c r="C125"/>
  <c r="D125"/>
  <c r="G125"/>
  <c r="H125"/>
  <c r="I125"/>
  <c r="J125"/>
  <c r="K125"/>
  <c r="L125"/>
  <c r="N125"/>
  <c r="P125"/>
  <c r="Q125"/>
  <c r="R125"/>
  <c r="S125"/>
  <c r="T125"/>
  <c r="U125"/>
  <c r="V125"/>
  <c r="W125"/>
  <c r="Y125"/>
  <c r="Z125"/>
  <c r="AA125"/>
  <c r="AB125"/>
  <c r="C126"/>
  <c r="D126"/>
  <c r="E126"/>
  <c r="G126" s="1"/>
  <c r="F126"/>
  <c r="I126"/>
  <c r="J126"/>
  <c r="K126"/>
  <c r="L126"/>
  <c r="M126"/>
  <c r="N126"/>
  <c r="P126"/>
  <c r="Q126"/>
  <c r="R126"/>
  <c r="S126"/>
  <c r="T126"/>
  <c r="U126"/>
  <c r="V126"/>
  <c r="W126"/>
  <c r="Y126"/>
  <c r="Z126"/>
  <c r="AA126"/>
  <c r="AB126"/>
  <c r="C127"/>
  <c r="D127"/>
  <c r="E127"/>
  <c r="F127"/>
  <c r="H127" s="1"/>
  <c r="I127"/>
  <c r="J127"/>
  <c r="K127"/>
  <c r="L127"/>
  <c r="M127"/>
  <c r="N127"/>
  <c r="P127"/>
  <c r="Q127"/>
  <c r="R127"/>
  <c r="S127"/>
  <c r="T127"/>
  <c r="U127"/>
  <c r="V127"/>
  <c r="W127"/>
  <c r="Y127"/>
  <c r="Z127"/>
  <c r="AA127"/>
  <c r="AB127"/>
  <c r="C128"/>
  <c r="D128"/>
  <c r="G128"/>
  <c r="H128"/>
  <c r="I128"/>
  <c r="J128"/>
  <c r="K128"/>
  <c r="L128"/>
  <c r="M128"/>
  <c r="P128"/>
  <c r="Q128"/>
  <c r="R128"/>
  <c r="S128"/>
  <c r="T128"/>
  <c r="U128"/>
  <c r="V128"/>
  <c r="W128"/>
  <c r="Y128"/>
  <c r="Z128"/>
  <c r="AA128"/>
  <c r="AB128"/>
  <c r="C129"/>
  <c r="D129"/>
  <c r="E129"/>
  <c r="G129" s="1"/>
  <c r="F129"/>
  <c r="H129" s="1"/>
  <c r="I129"/>
  <c r="J129"/>
  <c r="K129"/>
  <c r="L129"/>
  <c r="M129"/>
  <c r="N129"/>
  <c r="P129"/>
  <c r="Q129"/>
  <c r="R129"/>
  <c r="S129"/>
  <c r="T129"/>
  <c r="U129"/>
  <c r="V129"/>
  <c r="W129"/>
  <c r="Y129"/>
  <c r="Z129"/>
  <c r="AA129"/>
  <c r="AB129"/>
  <c r="C130"/>
  <c r="D130"/>
  <c r="E130"/>
  <c r="G130" s="1"/>
  <c r="F130"/>
  <c r="H130" s="1"/>
  <c r="I130"/>
  <c r="J130"/>
  <c r="K130"/>
  <c r="L130"/>
  <c r="M130"/>
  <c r="P130"/>
  <c r="Q130"/>
  <c r="R130"/>
  <c r="S130"/>
  <c r="T130"/>
  <c r="U130"/>
  <c r="V130"/>
  <c r="W130"/>
  <c r="Y130"/>
  <c r="Z130"/>
  <c r="AA130"/>
  <c r="AB130"/>
  <c r="C131"/>
  <c r="D131"/>
  <c r="G131"/>
  <c r="H131"/>
  <c r="I131"/>
  <c r="J131"/>
  <c r="K131"/>
  <c r="L131"/>
  <c r="M131"/>
  <c r="N131"/>
  <c r="P131"/>
  <c r="Q131"/>
  <c r="R131"/>
  <c r="S131"/>
  <c r="T131"/>
  <c r="U131"/>
  <c r="V131"/>
  <c r="W131"/>
  <c r="Y131"/>
  <c r="Z131"/>
  <c r="AA131"/>
  <c r="AB131"/>
  <c r="C132"/>
  <c r="D132"/>
  <c r="E132"/>
  <c r="G132" s="1"/>
  <c r="F132"/>
  <c r="H132" s="1"/>
  <c r="I132"/>
  <c r="J132"/>
  <c r="K132"/>
  <c r="L132"/>
  <c r="M132"/>
  <c r="N132"/>
  <c r="P132"/>
  <c r="Q132"/>
  <c r="R132"/>
  <c r="S132"/>
  <c r="T132"/>
  <c r="U132"/>
  <c r="V132"/>
  <c r="W132"/>
  <c r="Y132"/>
  <c r="Z132"/>
  <c r="AA132"/>
  <c r="AB132"/>
  <c r="C133"/>
  <c r="D133"/>
  <c r="E133"/>
  <c r="G133"/>
  <c r="H133"/>
  <c r="I133"/>
  <c r="J133"/>
  <c r="K133"/>
  <c r="L133"/>
  <c r="M133"/>
  <c r="N133"/>
  <c r="P133"/>
  <c r="Q133"/>
  <c r="R133"/>
  <c r="S133"/>
  <c r="T133"/>
  <c r="U133"/>
  <c r="V133"/>
  <c r="W133"/>
  <c r="Y133"/>
  <c r="Z133"/>
  <c r="AA133"/>
  <c r="AB133"/>
  <c r="C134"/>
  <c r="D134"/>
  <c r="E134"/>
  <c r="F134"/>
  <c r="H134" s="1"/>
  <c r="I134"/>
  <c r="J134"/>
  <c r="K134"/>
  <c r="L134"/>
  <c r="M134"/>
  <c r="N134"/>
  <c r="P134"/>
  <c r="Q134"/>
  <c r="R134"/>
  <c r="S134"/>
  <c r="T134"/>
  <c r="U134"/>
  <c r="V134"/>
  <c r="W134"/>
  <c r="Y134"/>
  <c r="Z134"/>
  <c r="AA134"/>
  <c r="AB134"/>
  <c r="C135"/>
  <c r="D135"/>
  <c r="E135"/>
  <c r="G135" s="1"/>
  <c r="F135"/>
  <c r="H135" s="1"/>
  <c r="I135"/>
  <c r="J135"/>
  <c r="K135"/>
  <c r="L135"/>
  <c r="M135"/>
  <c r="N135"/>
  <c r="P135"/>
  <c r="Q135"/>
  <c r="R135"/>
  <c r="S135"/>
  <c r="T135"/>
  <c r="U135"/>
  <c r="V135"/>
  <c r="W135"/>
  <c r="Y135"/>
  <c r="Z135"/>
  <c r="AA135"/>
  <c r="AB135"/>
  <c r="C136"/>
  <c r="D136"/>
  <c r="E136"/>
  <c r="F136"/>
  <c r="I136"/>
  <c r="J136"/>
  <c r="K136"/>
  <c r="L136"/>
  <c r="M136"/>
  <c r="N136"/>
  <c r="P136"/>
  <c r="Q136"/>
  <c r="R136"/>
  <c r="S136"/>
  <c r="T136"/>
  <c r="U136"/>
  <c r="V136"/>
  <c r="W136"/>
  <c r="Y136"/>
  <c r="Z136"/>
  <c r="AA136"/>
  <c r="AB136"/>
  <c r="C137"/>
  <c r="D137"/>
  <c r="E137"/>
  <c r="G137" s="1"/>
  <c r="F137"/>
  <c r="H137" s="1"/>
  <c r="I137"/>
  <c r="J137"/>
  <c r="K137"/>
  <c r="L137"/>
  <c r="M137"/>
  <c r="N137"/>
  <c r="P137"/>
  <c r="Q137"/>
  <c r="R137"/>
  <c r="S137"/>
  <c r="T137"/>
  <c r="U137"/>
  <c r="V137"/>
  <c r="W137"/>
  <c r="Y137"/>
  <c r="Z137"/>
  <c r="AA137"/>
  <c r="AB137"/>
  <c r="C138"/>
  <c r="D138"/>
  <c r="E138"/>
  <c r="G138" s="1"/>
  <c r="F138"/>
  <c r="I138"/>
  <c r="J138"/>
  <c r="K138"/>
  <c r="L138"/>
  <c r="M138"/>
  <c r="N138"/>
  <c r="P138"/>
  <c r="Q138"/>
  <c r="R138"/>
  <c r="S138"/>
  <c r="T138"/>
  <c r="U138"/>
  <c r="V138"/>
  <c r="W138"/>
  <c r="Y138"/>
  <c r="Z138"/>
  <c r="AA138"/>
  <c r="AB138"/>
  <c r="C139"/>
  <c r="D139"/>
  <c r="E139"/>
  <c r="G139" s="1"/>
  <c r="F139"/>
  <c r="H139" s="1"/>
  <c r="I139"/>
  <c r="J139"/>
  <c r="K139"/>
  <c r="L139"/>
  <c r="M139"/>
  <c r="N139"/>
  <c r="P139"/>
  <c r="Q139"/>
  <c r="R139"/>
  <c r="S139"/>
  <c r="T139"/>
  <c r="U139"/>
  <c r="V139"/>
  <c r="W139"/>
  <c r="Y139"/>
  <c r="Z139"/>
  <c r="AA139"/>
  <c r="AB139"/>
  <c r="C140"/>
  <c r="D140"/>
  <c r="E140"/>
  <c r="G140" s="1"/>
  <c r="F140"/>
  <c r="H140" s="1"/>
  <c r="I140"/>
  <c r="J140"/>
  <c r="K140"/>
  <c r="L140"/>
  <c r="M140"/>
  <c r="N140"/>
  <c r="P140"/>
  <c r="Q140"/>
  <c r="R140"/>
  <c r="S140"/>
  <c r="T140"/>
  <c r="U140"/>
  <c r="V140"/>
  <c r="W140"/>
  <c r="Y140"/>
  <c r="Z140"/>
  <c r="AA140"/>
  <c r="AB140"/>
  <c r="C141"/>
  <c r="D141"/>
  <c r="E141"/>
  <c r="G141" s="1"/>
  <c r="F141"/>
  <c r="H141" s="1"/>
  <c r="I141"/>
  <c r="J141"/>
  <c r="K141"/>
  <c r="L141"/>
  <c r="M141"/>
  <c r="N141"/>
  <c r="P141"/>
  <c r="Q141"/>
  <c r="R141"/>
  <c r="S141"/>
  <c r="T141"/>
  <c r="U141"/>
  <c r="V141"/>
  <c r="W141"/>
  <c r="Y141"/>
  <c r="Z141"/>
  <c r="AA141"/>
  <c r="AB141"/>
  <c r="C142"/>
  <c r="D142"/>
  <c r="E142"/>
  <c r="G142" s="1"/>
  <c r="F142"/>
  <c r="H142" s="1"/>
  <c r="I142"/>
  <c r="J142"/>
  <c r="K142"/>
  <c r="L142"/>
  <c r="M142"/>
  <c r="N142"/>
  <c r="P142"/>
  <c r="Q142"/>
  <c r="R142"/>
  <c r="S142"/>
  <c r="T142"/>
  <c r="U142"/>
  <c r="V142"/>
  <c r="W142"/>
  <c r="Y142"/>
  <c r="Z142"/>
  <c r="AA142"/>
  <c r="AB142"/>
  <c r="C143"/>
  <c r="D143"/>
  <c r="E143"/>
  <c r="G143" s="1"/>
  <c r="F143"/>
  <c r="I143"/>
  <c r="J143"/>
  <c r="K143"/>
  <c r="L143"/>
  <c r="M143"/>
  <c r="N143"/>
  <c r="P143"/>
  <c r="Q143"/>
  <c r="R143"/>
  <c r="S143"/>
  <c r="T143"/>
  <c r="U143"/>
  <c r="V143"/>
  <c r="W143"/>
  <c r="Y143"/>
  <c r="Z143"/>
  <c r="AA143"/>
  <c r="AB143"/>
  <c r="C144"/>
  <c r="D144"/>
  <c r="E144"/>
  <c r="G144" s="1"/>
  <c r="F144"/>
  <c r="H144" s="1"/>
  <c r="I144"/>
  <c r="J144"/>
  <c r="K144"/>
  <c r="L144"/>
  <c r="M144"/>
  <c r="N144"/>
  <c r="P144"/>
  <c r="Q144"/>
  <c r="R144"/>
  <c r="S144"/>
  <c r="T144"/>
  <c r="U144"/>
  <c r="V144"/>
  <c r="W144"/>
  <c r="Y144"/>
  <c r="Z144"/>
  <c r="AA144"/>
  <c r="AB144"/>
  <c r="C145"/>
  <c r="D145"/>
  <c r="E145"/>
  <c r="G145" s="1"/>
  <c r="F145"/>
  <c r="H145" s="1"/>
  <c r="I145"/>
  <c r="J145"/>
  <c r="K145"/>
  <c r="L145"/>
  <c r="M145"/>
  <c r="N145"/>
  <c r="P145"/>
  <c r="Q145"/>
  <c r="R145"/>
  <c r="S145"/>
  <c r="T145"/>
  <c r="U145"/>
  <c r="V145"/>
  <c r="W145"/>
  <c r="Y145"/>
  <c r="Z145"/>
  <c r="AA145"/>
  <c r="AB145"/>
  <c r="C146"/>
  <c r="D146"/>
  <c r="E146"/>
  <c r="G146" s="1"/>
  <c r="F146"/>
  <c r="H146" s="1"/>
  <c r="I146"/>
  <c r="J146"/>
  <c r="K146"/>
  <c r="L146"/>
  <c r="M146"/>
  <c r="N146"/>
  <c r="P146"/>
  <c r="Q146"/>
  <c r="R146"/>
  <c r="S146"/>
  <c r="T146"/>
  <c r="U146"/>
  <c r="V146"/>
  <c r="W146"/>
  <c r="Y146"/>
  <c r="Z146"/>
  <c r="AA146"/>
  <c r="AB146"/>
  <c r="C147"/>
  <c r="D147"/>
  <c r="E147"/>
  <c r="G147" s="1"/>
  <c r="F147"/>
  <c r="H147" s="1"/>
  <c r="I147"/>
  <c r="J147"/>
  <c r="K147"/>
  <c r="L147"/>
  <c r="M147"/>
  <c r="N147"/>
  <c r="P147"/>
  <c r="Q147"/>
  <c r="R147"/>
  <c r="S147"/>
  <c r="T147"/>
  <c r="U147"/>
  <c r="V147"/>
  <c r="W147"/>
  <c r="Y147"/>
  <c r="Z147"/>
  <c r="AA147"/>
  <c r="AB147"/>
  <c r="C148"/>
  <c r="D148"/>
  <c r="E148"/>
  <c r="G148" s="1"/>
  <c r="F148"/>
  <c r="H148" s="1"/>
  <c r="I148"/>
  <c r="J148"/>
  <c r="K148"/>
  <c r="L148"/>
  <c r="M148"/>
  <c r="N148"/>
  <c r="P148"/>
  <c r="Q148"/>
  <c r="R148"/>
  <c r="S148"/>
  <c r="T148"/>
  <c r="U148"/>
  <c r="V148"/>
  <c r="W148"/>
  <c r="Y148"/>
  <c r="Z148"/>
  <c r="AA148"/>
  <c r="AB148"/>
  <c r="A149"/>
  <c r="C149"/>
  <c r="D149"/>
  <c r="E149"/>
  <c r="G149" s="1"/>
  <c r="F149"/>
  <c r="H149"/>
  <c r="I149"/>
  <c r="J149"/>
  <c r="K149"/>
  <c r="L149"/>
  <c r="M149"/>
  <c r="N149"/>
  <c r="P149"/>
  <c r="Q149"/>
  <c r="R149"/>
  <c r="S149"/>
  <c r="T149"/>
  <c r="U149"/>
  <c r="V149"/>
  <c r="W149"/>
  <c r="Y149"/>
  <c r="Z149"/>
  <c r="AA149"/>
  <c r="AB149"/>
  <c r="C150"/>
  <c r="D150"/>
  <c r="E150"/>
  <c r="G150" s="1"/>
  <c r="F150"/>
  <c r="H150" s="1"/>
  <c r="I150"/>
  <c r="J150"/>
  <c r="K150"/>
  <c r="L150"/>
  <c r="M150"/>
  <c r="N150"/>
  <c r="P150"/>
  <c r="Q150"/>
  <c r="R150"/>
  <c r="S150"/>
  <c r="T150"/>
  <c r="U150"/>
  <c r="V150"/>
  <c r="W150"/>
  <c r="Y150"/>
  <c r="Z150"/>
  <c r="AA150"/>
  <c r="AB150"/>
  <c r="C151"/>
  <c r="D151"/>
  <c r="E151"/>
  <c r="G151" s="1"/>
  <c r="F151"/>
  <c r="H151" s="1"/>
  <c r="I151"/>
  <c r="J151"/>
  <c r="K151"/>
  <c r="L151"/>
  <c r="M151"/>
  <c r="N151"/>
  <c r="P151"/>
  <c r="Q151"/>
  <c r="R151"/>
  <c r="S151"/>
  <c r="T151"/>
  <c r="U151"/>
  <c r="V151"/>
  <c r="W151"/>
  <c r="Y151"/>
  <c r="Z151"/>
  <c r="AA151"/>
  <c r="AB151"/>
  <c r="C152"/>
  <c r="D152"/>
  <c r="E152"/>
  <c r="G152" s="1"/>
  <c r="F152"/>
  <c r="H152" s="1"/>
  <c r="I152"/>
  <c r="J152"/>
  <c r="K152"/>
  <c r="L152"/>
  <c r="M152"/>
  <c r="N152"/>
  <c r="P152"/>
  <c r="Q152"/>
  <c r="R152"/>
  <c r="S152"/>
  <c r="T152"/>
  <c r="U152"/>
  <c r="V152"/>
  <c r="W152"/>
  <c r="Y152"/>
  <c r="Z152"/>
  <c r="AA152"/>
  <c r="AB152"/>
  <c r="C153"/>
  <c r="D153"/>
  <c r="E153"/>
  <c r="G153" s="1"/>
  <c r="F153"/>
  <c r="H153" s="1"/>
  <c r="I153"/>
  <c r="J153"/>
  <c r="K153"/>
  <c r="L153"/>
  <c r="M153"/>
  <c r="N153"/>
  <c r="P153"/>
  <c r="Q153"/>
  <c r="R153"/>
  <c r="S153"/>
  <c r="T153"/>
  <c r="U153"/>
  <c r="V153"/>
  <c r="W153"/>
  <c r="Y153"/>
  <c r="Z153"/>
  <c r="AA153"/>
  <c r="AB153"/>
  <c r="C154"/>
  <c r="D154"/>
  <c r="E154"/>
  <c r="G154" s="1"/>
  <c r="F154"/>
  <c r="H154" s="1"/>
  <c r="I154"/>
  <c r="J154"/>
  <c r="K154"/>
  <c r="L154"/>
  <c r="M154"/>
  <c r="N154"/>
  <c r="P154"/>
  <c r="Q154"/>
  <c r="R154"/>
  <c r="S154"/>
  <c r="T154"/>
  <c r="U154"/>
  <c r="V154"/>
  <c r="W154"/>
  <c r="Y154"/>
  <c r="Z154"/>
  <c r="AA154"/>
  <c r="AB154"/>
  <c r="C155"/>
  <c r="D155"/>
  <c r="E155"/>
  <c r="G155" s="1"/>
  <c r="F155"/>
  <c r="H155" s="1"/>
  <c r="I155"/>
  <c r="J155"/>
  <c r="K155"/>
  <c r="L155"/>
  <c r="M155"/>
  <c r="N155"/>
  <c r="P155"/>
  <c r="Q155"/>
  <c r="R155"/>
  <c r="S155"/>
  <c r="T155"/>
  <c r="U155"/>
  <c r="V155"/>
  <c r="W155"/>
  <c r="Y155"/>
  <c r="Z155"/>
  <c r="AA155"/>
  <c r="AB155"/>
  <c r="C156"/>
  <c r="D156"/>
  <c r="E156"/>
  <c r="G156" s="1"/>
  <c r="F156"/>
  <c r="H156" s="1"/>
  <c r="I156"/>
  <c r="J156"/>
  <c r="K156"/>
  <c r="L156"/>
  <c r="M156"/>
  <c r="N156"/>
  <c r="P156"/>
  <c r="Q156"/>
  <c r="R156"/>
  <c r="S156"/>
  <c r="T156"/>
  <c r="U156"/>
  <c r="V156"/>
  <c r="W156"/>
  <c r="Y156"/>
  <c r="Z156"/>
  <c r="AA156"/>
  <c r="AB156"/>
  <c r="C157"/>
  <c r="D157"/>
  <c r="E157"/>
  <c r="G157" s="1"/>
  <c r="F157"/>
  <c r="H157" s="1"/>
  <c r="I157"/>
  <c r="J157"/>
  <c r="K157"/>
  <c r="L157"/>
  <c r="M157"/>
  <c r="N157"/>
  <c r="P157"/>
  <c r="Q157"/>
  <c r="R157"/>
  <c r="S157"/>
  <c r="T157"/>
  <c r="U157"/>
  <c r="V157"/>
  <c r="W157"/>
  <c r="Y157"/>
  <c r="Z157"/>
  <c r="AA157"/>
  <c r="AB157"/>
  <c r="C158"/>
  <c r="D158"/>
  <c r="E158"/>
  <c r="G158" s="1"/>
  <c r="F158"/>
  <c r="H158" s="1"/>
  <c r="I158"/>
  <c r="J158"/>
  <c r="K158"/>
  <c r="L158"/>
  <c r="M158"/>
  <c r="N158"/>
  <c r="P158"/>
  <c r="Q158"/>
  <c r="R158"/>
  <c r="S158"/>
  <c r="T158"/>
  <c r="U158"/>
  <c r="V158"/>
  <c r="W158"/>
  <c r="Y158"/>
  <c r="Z158"/>
  <c r="AA158"/>
  <c r="AB158"/>
  <c r="C159"/>
  <c r="D159"/>
  <c r="E159"/>
  <c r="G159" s="1"/>
  <c r="F159"/>
  <c r="H159" s="1"/>
  <c r="I159"/>
  <c r="J159"/>
  <c r="K159"/>
  <c r="L159"/>
  <c r="M159"/>
  <c r="N159"/>
  <c r="P159"/>
  <c r="Q159"/>
  <c r="R159"/>
  <c r="S159"/>
  <c r="T159"/>
  <c r="U159"/>
  <c r="V159"/>
  <c r="W159"/>
  <c r="Y159"/>
  <c r="Z159"/>
  <c r="AA159"/>
  <c r="AB159"/>
  <c r="C160"/>
  <c r="D160"/>
  <c r="E160"/>
  <c r="G160" s="1"/>
  <c r="F160"/>
  <c r="H160" s="1"/>
  <c r="I160"/>
  <c r="J160"/>
  <c r="K160"/>
  <c r="L160"/>
  <c r="M160"/>
  <c r="N160"/>
  <c r="P160"/>
  <c r="Q160"/>
  <c r="R160"/>
  <c r="S160"/>
  <c r="T160"/>
  <c r="U160"/>
  <c r="V160"/>
  <c r="W160"/>
  <c r="Y160"/>
  <c r="Z160"/>
  <c r="AA160"/>
  <c r="AB160"/>
  <c r="C161"/>
  <c r="D161"/>
  <c r="E161"/>
  <c r="G161" s="1"/>
  <c r="F161"/>
  <c r="H161" s="1"/>
  <c r="I161"/>
  <c r="J161"/>
  <c r="K161"/>
  <c r="L161"/>
  <c r="M161"/>
  <c r="N161"/>
  <c r="P161"/>
  <c r="Q161"/>
  <c r="R161"/>
  <c r="S161"/>
  <c r="T161"/>
  <c r="U161"/>
  <c r="V161"/>
  <c r="W161"/>
  <c r="Y161"/>
  <c r="Z161"/>
  <c r="AA161"/>
  <c r="AB161"/>
  <c r="C162"/>
  <c r="D162"/>
  <c r="E162"/>
  <c r="G162" s="1"/>
  <c r="F162"/>
  <c r="H162" s="1"/>
  <c r="I162"/>
  <c r="J162"/>
  <c r="K162"/>
  <c r="L162"/>
  <c r="M162"/>
  <c r="N162"/>
  <c r="P162"/>
  <c r="Q162"/>
  <c r="R162"/>
  <c r="S162"/>
  <c r="T162"/>
  <c r="U162"/>
  <c r="V162"/>
  <c r="W162"/>
  <c r="Y162"/>
  <c r="Z162"/>
  <c r="AA162"/>
  <c r="AB162"/>
  <c r="C163"/>
  <c r="D163"/>
  <c r="E163"/>
  <c r="G163" s="1"/>
  <c r="F163"/>
  <c r="H163" s="1"/>
  <c r="I163"/>
  <c r="J163"/>
  <c r="K163"/>
  <c r="L163"/>
  <c r="M163"/>
  <c r="N163"/>
  <c r="P163"/>
  <c r="Q163"/>
  <c r="R163"/>
  <c r="S163"/>
  <c r="T163"/>
  <c r="U163"/>
  <c r="V163"/>
  <c r="W163"/>
  <c r="Y163"/>
  <c r="Z163"/>
  <c r="AA163"/>
  <c r="AB163"/>
  <c r="C164"/>
  <c r="D164"/>
  <c r="E164"/>
  <c r="G164" s="1"/>
  <c r="F164"/>
  <c r="H164" s="1"/>
  <c r="I164"/>
  <c r="J164"/>
  <c r="K164"/>
  <c r="L164"/>
  <c r="M164"/>
  <c r="N164"/>
  <c r="P164"/>
  <c r="Q164"/>
  <c r="R164"/>
  <c r="S164"/>
  <c r="T164"/>
  <c r="U164"/>
  <c r="V164"/>
  <c r="W164"/>
  <c r="Y164"/>
  <c r="Z164"/>
  <c r="AA164"/>
  <c r="AB164"/>
  <c r="C165"/>
  <c r="D165"/>
  <c r="E165"/>
  <c r="G165" s="1"/>
  <c r="F165"/>
  <c r="H165" s="1"/>
  <c r="I165"/>
  <c r="J165"/>
  <c r="K165"/>
  <c r="L165"/>
  <c r="M165"/>
  <c r="N165"/>
  <c r="P165"/>
  <c r="Q165"/>
  <c r="R165"/>
  <c r="S165"/>
  <c r="T165"/>
  <c r="U165"/>
  <c r="V165"/>
  <c r="W165"/>
  <c r="Y165"/>
  <c r="Z165"/>
  <c r="AA165"/>
  <c r="AB165"/>
  <c r="C166"/>
  <c r="D166"/>
  <c r="E166"/>
  <c r="G166" s="1"/>
  <c r="F166"/>
  <c r="H166" s="1"/>
  <c r="I166"/>
  <c r="J166"/>
  <c r="K166"/>
  <c r="L166"/>
  <c r="M166"/>
  <c r="N166"/>
  <c r="P166"/>
  <c r="Q166"/>
  <c r="R166"/>
  <c r="S166"/>
  <c r="T166"/>
  <c r="U166"/>
  <c r="V166"/>
  <c r="W166"/>
  <c r="Y166"/>
  <c r="Z166"/>
  <c r="AA166"/>
  <c r="AB166"/>
  <c r="C167"/>
  <c r="D167"/>
  <c r="E167"/>
  <c r="G167" s="1"/>
  <c r="F167"/>
  <c r="H167" s="1"/>
  <c r="I167"/>
  <c r="J167"/>
  <c r="K167"/>
  <c r="L167"/>
  <c r="M167"/>
  <c r="N167"/>
  <c r="P167"/>
  <c r="Q167"/>
  <c r="R167"/>
  <c r="S167"/>
  <c r="T167"/>
  <c r="U167"/>
  <c r="V167"/>
  <c r="W167"/>
  <c r="Y167"/>
  <c r="Z167"/>
  <c r="AA167"/>
  <c r="AB167"/>
  <c r="A168"/>
  <c r="C168"/>
  <c r="D168"/>
  <c r="E168"/>
  <c r="G168" s="1"/>
  <c r="F168"/>
  <c r="H168" s="1"/>
  <c r="I168"/>
  <c r="J168"/>
  <c r="K168"/>
  <c r="L168"/>
  <c r="M168"/>
  <c r="N168"/>
  <c r="P168"/>
  <c r="Q168"/>
  <c r="R168"/>
  <c r="S168"/>
  <c r="T168"/>
  <c r="U168"/>
  <c r="V168"/>
  <c r="W168"/>
  <c r="Y168"/>
  <c r="Z168"/>
  <c r="AA168"/>
  <c r="AB168"/>
  <c r="C169"/>
  <c r="D169"/>
  <c r="E169"/>
  <c r="G169" s="1"/>
  <c r="F169"/>
  <c r="H169" s="1"/>
  <c r="I169"/>
  <c r="J169"/>
  <c r="K169"/>
  <c r="L169"/>
  <c r="M169"/>
  <c r="N169"/>
  <c r="P169"/>
  <c r="Q169"/>
  <c r="R169"/>
  <c r="S169"/>
  <c r="T169"/>
  <c r="U169"/>
  <c r="V169"/>
  <c r="W169"/>
  <c r="Y169"/>
  <c r="Z169"/>
  <c r="AA169"/>
  <c r="AB169"/>
  <c r="C170"/>
  <c r="D170"/>
  <c r="E170"/>
  <c r="G170" s="1"/>
  <c r="F170"/>
  <c r="H170"/>
  <c r="I170"/>
  <c r="J170"/>
  <c r="K170"/>
  <c r="L170"/>
  <c r="M170"/>
  <c r="N170"/>
  <c r="P170"/>
  <c r="Q170"/>
  <c r="R170"/>
  <c r="S170"/>
  <c r="T170"/>
  <c r="U170"/>
  <c r="V170"/>
  <c r="W170"/>
  <c r="Y170"/>
  <c r="Z170"/>
  <c r="AA170"/>
  <c r="AB170"/>
  <c r="C171"/>
  <c r="D171"/>
  <c r="E171"/>
  <c r="G171" s="1"/>
  <c r="F171"/>
  <c r="H171"/>
  <c r="I171"/>
  <c r="J171"/>
  <c r="K171"/>
  <c r="L171"/>
  <c r="M171"/>
  <c r="N171"/>
  <c r="P171"/>
  <c r="Q171"/>
  <c r="R171"/>
  <c r="S171"/>
  <c r="T171"/>
  <c r="U171"/>
  <c r="V171"/>
  <c r="W171"/>
  <c r="Y171"/>
  <c r="Z171"/>
  <c r="AA171"/>
  <c r="AB171"/>
  <c r="C172"/>
  <c r="D172"/>
  <c r="E172"/>
  <c r="G172" s="1"/>
  <c r="F172"/>
  <c r="H172"/>
  <c r="I172"/>
  <c r="J172"/>
  <c r="K172"/>
  <c r="L172"/>
  <c r="M172"/>
  <c r="N172"/>
  <c r="P172"/>
  <c r="Q172"/>
  <c r="R172"/>
  <c r="S172"/>
  <c r="T172"/>
  <c r="U172"/>
  <c r="V172"/>
  <c r="W172"/>
  <c r="Y172"/>
  <c r="Z172"/>
  <c r="AA172"/>
  <c r="AB172"/>
  <c r="C173"/>
  <c r="D173"/>
  <c r="E173"/>
  <c r="G173" s="1"/>
  <c r="F173"/>
  <c r="H173" s="1"/>
  <c r="I173"/>
  <c r="J173"/>
  <c r="K173"/>
  <c r="L173"/>
  <c r="M173"/>
  <c r="N173"/>
  <c r="P173"/>
  <c r="Q173"/>
  <c r="R173"/>
  <c r="S173"/>
  <c r="T173"/>
  <c r="U173"/>
  <c r="V173"/>
  <c r="W173"/>
  <c r="Y173"/>
  <c r="Z173"/>
  <c r="AA173"/>
  <c r="AB173"/>
  <c r="C174"/>
  <c r="D174"/>
  <c r="E174"/>
  <c r="G174" s="1"/>
  <c r="F174"/>
  <c r="H174" s="1"/>
  <c r="I174"/>
  <c r="J174"/>
  <c r="K174"/>
  <c r="L174"/>
  <c r="M174"/>
  <c r="N174"/>
  <c r="P174"/>
  <c r="Q174"/>
  <c r="R174"/>
  <c r="S174"/>
  <c r="T174"/>
  <c r="U174"/>
  <c r="V174"/>
  <c r="W174"/>
  <c r="Y174"/>
  <c r="Z174"/>
  <c r="AA174"/>
  <c r="AB174"/>
  <c r="C175"/>
  <c r="D175"/>
  <c r="E175"/>
  <c r="F175"/>
  <c r="H175" s="1"/>
  <c r="I175"/>
  <c r="J175"/>
  <c r="K175"/>
  <c r="L175"/>
  <c r="M175"/>
  <c r="N175"/>
  <c r="P175"/>
  <c r="Q175"/>
  <c r="R175"/>
  <c r="S175"/>
  <c r="T175"/>
  <c r="U175"/>
  <c r="V175"/>
  <c r="W175"/>
  <c r="Y175"/>
  <c r="Z175"/>
  <c r="AA175"/>
  <c r="AB175"/>
  <c r="C176"/>
  <c r="D176"/>
  <c r="E176"/>
  <c r="F176"/>
  <c r="H176"/>
  <c r="I176"/>
  <c r="J176"/>
  <c r="K176"/>
  <c r="L176"/>
  <c r="M176"/>
  <c r="N176"/>
  <c r="P176"/>
  <c r="Q176"/>
  <c r="R176"/>
  <c r="S176"/>
  <c r="T176"/>
  <c r="U176"/>
  <c r="V176"/>
  <c r="W176"/>
  <c r="Y176"/>
  <c r="Z176"/>
  <c r="AA176"/>
  <c r="AB176"/>
  <c r="C177"/>
  <c r="D177"/>
  <c r="E177"/>
  <c r="G177" s="1"/>
  <c r="F177"/>
  <c r="H177" s="1"/>
  <c r="I177"/>
  <c r="J177"/>
  <c r="K177"/>
  <c r="L177"/>
  <c r="M177"/>
  <c r="N177"/>
  <c r="P177"/>
  <c r="Q177"/>
  <c r="R177"/>
  <c r="S177"/>
  <c r="T177"/>
  <c r="U177"/>
  <c r="V177"/>
  <c r="W177"/>
  <c r="Y177"/>
  <c r="Z177"/>
  <c r="AA177"/>
  <c r="AB177"/>
  <c r="C178"/>
  <c r="D178"/>
  <c r="E178"/>
  <c r="G178" s="1"/>
  <c r="F178"/>
  <c r="H178" s="1"/>
  <c r="I178"/>
  <c r="J178"/>
  <c r="K178"/>
  <c r="L178"/>
  <c r="M178"/>
  <c r="N178"/>
  <c r="P178"/>
  <c r="Q178"/>
  <c r="R178"/>
  <c r="S178"/>
  <c r="T178"/>
  <c r="U178"/>
  <c r="V178"/>
  <c r="W178"/>
  <c r="Y178"/>
  <c r="Z178"/>
  <c r="AA178"/>
  <c r="AB178"/>
  <c r="C179"/>
  <c r="D179"/>
  <c r="E179"/>
  <c r="G179" s="1"/>
  <c r="F179"/>
  <c r="H179" s="1"/>
  <c r="I179"/>
  <c r="J179"/>
  <c r="K179"/>
  <c r="L179"/>
  <c r="M179"/>
  <c r="N179"/>
  <c r="P179"/>
  <c r="Q179"/>
  <c r="R179"/>
  <c r="S179"/>
  <c r="T179"/>
  <c r="U179"/>
  <c r="V179"/>
  <c r="W179"/>
  <c r="Y179"/>
  <c r="Z179"/>
  <c r="AA179"/>
  <c r="AB179"/>
  <c r="C180"/>
  <c r="D180"/>
  <c r="E180"/>
  <c r="G180" s="1"/>
  <c r="F180"/>
  <c r="H180" s="1"/>
  <c r="I180"/>
  <c r="J180"/>
  <c r="K180"/>
  <c r="L180"/>
  <c r="M180"/>
  <c r="N180"/>
  <c r="P180"/>
  <c r="Q180"/>
  <c r="R180"/>
  <c r="S180"/>
  <c r="T180"/>
  <c r="U180"/>
  <c r="V180"/>
  <c r="W180"/>
  <c r="Y180"/>
  <c r="Z180"/>
  <c r="AA180"/>
  <c r="AB180"/>
  <c r="C181"/>
  <c r="D181"/>
  <c r="E181"/>
  <c r="G181" s="1"/>
  <c r="F181"/>
  <c r="H181" s="1"/>
  <c r="I181"/>
  <c r="J181"/>
  <c r="K181"/>
  <c r="L181"/>
  <c r="M181"/>
  <c r="N181"/>
  <c r="P181"/>
  <c r="Q181"/>
  <c r="R181"/>
  <c r="S181"/>
  <c r="T181"/>
  <c r="U181"/>
  <c r="V181"/>
  <c r="W181"/>
  <c r="Y181"/>
  <c r="Z181"/>
  <c r="AA181"/>
  <c r="AB181"/>
  <c r="C182"/>
  <c r="D182"/>
  <c r="E182"/>
  <c r="G182" s="1"/>
  <c r="F182"/>
  <c r="H182" s="1"/>
  <c r="I182"/>
  <c r="J182"/>
  <c r="K182"/>
  <c r="L182"/>
  <c r="M182"/>
  <c r="N182"/>
  <c r="P182"/>
  <c r="Q182"/>
  <c r="R182"/>
  <c r="S182"/>
  <c r="T182"/>
  <c r="U182"/>
  <c r="V182"/>
  <c r="W182"/>
  <c r="Y182"/>
  <c r="Z182"/>
  <c r="AA182"/>
  <c r="AB182"/>
  <c r="C183"/>
  <c r="D183"/>
  <c r="E183"/>
  <c r="G183" s="1"/>
  <c r="F183"/>
  <c r="H183" s="1"/>
  <c r="I183"/>
  <c r="J183"/>
  <c r="K183"/>
  <c r="L183"/>
  <c r="M183"/>
  <c r="N183"/>
  <c r="P183"/>
  <c r="Q183"/>
  <c r="R183"/>
  <c r="S183"/>
  <c r="T183"/>
  <c r="U183"/>
  <c r="V183"/>
  <c r="W183"/>
  <c r="Y183"/>
  <c r="Z183"/>
  <c r="AA183"/>
  <c r="AB183"/>
  <c r="C184"/>
  <c r="D184"/>
  <c r="E184"/>
  <c r="G184" s="1"/>
  <c r="F184"/>
  <c r="H184"/>
  <c r="I184"/>
  <c r="J184"/>
  <c r="K184"/>
  <c r="L184"/>
  <c r="M184"/>
  <c r="N184"/>
  <c r="P184"/>
  <c r="Q184"/>
  <c r="R184"/>
  <c r="S184"/>
  <c r="T184"/>
  <c r="U184"/>
  <c r="V184"/>
  <c r="W184"/>
  <c r="Y184"/>
  <c r="Z184"/>
  <c r="AA184"/>
  <c r="AB184"/>
  <c r="C185"/>
  <c r="D185"/>
  <c r="E185"/>
  <c r="G185" s="1"/>
  <c r="F185"/>
  <c r="H185" s="1"/>
  <c r="I185"/>
  <c r="J185"/>
  <c r="K185"/>
  <c r="L185"/>
  <c r="M185"/>
  <c r="N185"/>
  <c r="P185"/>
  <c r="Q185"/>
  <c r="R185"/>
  <c r="S185"/>
  <c r="T185"/>
  <c r="U185"/>
  <c r="V185"/>
  <c r="W185"/>
  <c r="Y185"/>
  <c r="Z185"/>
  <c r="AA185"/>
  <c r="AB185"/>
  <c r="C186"/>
  <c r="D186"/>
  <c r="E186"/>
  <c r="G186" s="1"/>
  <c r="F186"/>
  <c r="H186" s="1"/>
  <c r="I186"/>
  <c r="J186"/>
  <c r="K186"/>
  <c r="L186"/>
  <c r="M186"/>
  <c r="N186"/>
  <c r="P186"/>
  <c r="Q186"/>
  <c r="R186"/>
  <c r="S186"/>
  <c r="T186"/>
  <c r="U186"/>
  <c r="V186"/>
  <c r="W186"/>
  <c r="Y186"/>
  <c r="Z186"/>
  <c r="AA186"/>
  <c r="AB186"/>
  <c r="C187"/>
  <c r="D187"/>
  <c r="E187"/>
  <c r="F187"/>
  <c r="H187" s="1"/>
  <c r="I187"/>
  <c r="J187"/>
  <c r="K187"/>
  <c r="L187"/>
  <c r="M187"/>
  <c r="N187"/>
  <c r="P187"/>
  <c r="Q187"/>
  <c r="R187"/>
  <c r="S187"/>
  <c r="T187"/>
  <c r="U187"/>
  <c r="V187"/>
  <c r="W187"/>
  <c r="Y187"/>
  <c r="Z187"/>
  <c r="AA187"/>
  <c r="AB187"/>
  <c r="C188"/>
  <c r="D188"/>
  <c r="E188"/>
  <c r="F188"/>
  <c r="H188" s="1"/>
  <c r="I188"/>
  <c r="J188"/>
  <c r="K188"/>
  <c r="L188"/>
  <c r="M188"/>
  <c r="N188"/>
  <c r="P188"/>
  <c r="Q188"/>
  <c r="R188"/>
  <c r="S188"/>
  <c r="T188"/>
  <c r="U188"/>
  <c r="V188"/>
  <c r="W188"/>
  <c r="Y188"/>
  <c r="Z188"/>
  <c r="AA188"/>
  <c r="AB188"/>
  <c r="C189"/>
  <c r="D189"/>
  <c r="E189"/>
  <c r="G189" s="1"/>
  <c r="F189"/>
  <c r="H189" s="1"/>
  <c r="I189"/>
  <c r="J189"/>
  <c r="K189"/>
  <c r="L189"/>
  <c r="M189"/>
  <c r="N189"/>
  <c r="P189"/>
  <c r="Q189"/>
  <c r="R189"/>
  <c r="S189"/>
  <c r="T189"/>
  <c r="U189"/>
  <c r="V189"/>
  <c r="W189"/>
  <c r="Y189"/>
  <c r="Z189"/>
  <c r="AA189"/>
  <c r="AB189"/>
  <c r="C190"/>
  <c r="D190"/>
  <c r="E190"/>
  <c r="G190" s="1"/>
  <c r="F190"/>
  <c r="H190" s="1"/>
  <c r="I190"/>
  <c r="J190"/>
  <c r="K190"/>
  <c r="L190"/>
  <c r="M190"/>
  <c r="N190"/>
  <c r="P190"/>
  <c r="Q190"/>
  <c r="R190"/>
  <c r="S190"/>
  <c r="T190"/>
  <c r="U190"/>
  <c r="V190"/>
  <c r="W190"/>
  <c r="Y190"/>
  <c r="Z190"/>
  <c r="AA190"/>
  <c r="AB190"/>
  <c r="C191"/>
  <c r="D191"/>
  <c r="E191"/>
  <c r="G191" s="1"/>
  <c r="F191"/>
  <c r="H191" s="1"/>
  <c r="I191"/>
  <c r="J191"/>
  <c r="K191"/>
  <c r="L191"/>
  <c r="M191"/>
  <c r="N191"/>
  <c r="P191"/>
  <c r="Q191"/>
  <c r="R191"/>
  <c r="S191"/>
  <c r="T191"/>
  <c r="U191"/>
  <c r="V191"/>
  <c r="W191"/>
  <c r="Y191"/>
  <c r="Z191"/>
  <c r="AA191"/>
  <c r="AB191"/>
  <c r="C192"/>
  <c r="D192"/>
  <c r="E192"/>
  <c r="F192"/>
  <c r="H192" s="1"/>
  <c r="I192"/>
  <c r="J192"/>
  <c r="K192"/>
  <c r="L192"/>
  <c r="M192"/>
  <c r="N192"/>
  <c r="P192"/>
  <c r="Q192"/>
  <c r="R192"/>
  <c r="S192"/>
  <c r="T192"/>
  <c r="U192"/>
  <c r="V192"/>
  <c r="W192"/>
  <c r="Y192"/>
  <c r="Z192"/>
  <c r="AA192"/>
  <c r="AB192"/>
  <c r="C193"/>
  <c r="D193"/>
  <c r="E193"/>
  <c r="G193" s="1"/>
  <c r="F193"/>
  <c r="H193" s="1"/>
  <c r="I193"/>
  <c r="J193"/>
  <c r="K193"/>
  <c r="L193"/>
  <c r="M193"/>
  <c r="N193"/>
  <c r="P193"/>
  <c r="Q193"/>
  <c r="R193"/>
  <c r="S193"/>
  <c r="T193"/>
  <c r="U193"/>
  <c r="V193"/>
  <c r="W193"/>
  <c r="Y193"/>
  <c r="Z193"/>
  <c r="AA193"/>
  <c r="AB193"/>
  <c r="C194"/>
  <c r="D194"/>
  <c r="E194"/>
  <c r="G194" s="1"/>
  <c r="F194"/>
  <c r="H194" s="1"/>
  <c r="I194"/>
  <c r="J194"/>
  <c r="K194"/>
  <c r="L194"/>
  <c r="M194"/>
  <c r="N194"/>
  <c r="P194"/>
  <c r="Q194"/>
  <c r="R194"/>
  <c r="S194"/>
  <c r="T194"/>
  <c r="U194"/>
  <c r="V194"/>
  <c r="W194"/>
  <c r="Y194"/>
  <c r="Z194"/>
  <c r="AA194"/>
  <c r="AB194"/>
  <c r="C195"/>
  <c r="D195"/>
  <c r="E195"/>
  <c r="G195" s="1"/>
  <c r="F195"/>
  <c r="H195" s="1"/>
  <c r="I195"/>
  <c r="J195"/>
  <c r="K195"/>
  <c r="L195"/>
  <c r="M195"/>
  <c r="N195"/>
  <c r="P195"/>
  <c r="Q195"/>
  <c r="R195"/>
  <c r="S195"/>
  <c r="T195"/>
  <c r="U195"/>
  <c r="V195"/>
  <c r="W195"/>
  <c r="Y195"/>
  <c r="Z195"/>
  <c r="AA195"/>
  <c r="AB195"/>
  <c r="C196"/>
  <c r="D196"/>
  <c r="E196"/>
  <c r="G196" s="1"/>
  <c r="F196"/>
  <c r="H196" s="1"/>
  <c r="I196"/>
  <c r="J196"/>
  <c r="K196"/>
  <c r="L196"/>
  <c r="M196"/>
  <c r="N196"/>
  <c r="P196"/>
  <c r="Q196"/>
  <c r="R196"/>
  <c r="S196"/>
  <c r="T196"/>
  <c r="U196"/>
  <c r="V196"/>
  <c r="W196"/>
  <c r="Y196"/>
  <c r="Z196"/>
  <c r="AA196"/>
  <c r="AB196"/>
  <c r="C197"/>
  <c r="D197"/>
  <c r="E197"/>
  <c r="F197"/>
  <c r="H197" s="1"/>
  <c r="I197"/>
  <c r="J197"/>
  <c r="K197"/>
  <c r="L197"/>
  <c r="M197"/>
  <c r="N197"/>
  <c r="P197"/>
  <c r="Q197"/>
  <c r="R197"/>
  <c r="S197"/>
  <c r="T197"/>
  <c r="U197"/>
  <c r="V197"/>
  <c r="W197"/>
  <c r="Y197"/>
  <c r="Z197"/>
  <c r="AA197"/>
  <c r="AB197"/>
  <c r="C198"/>
  <c r="D198"/>
  <c r="E198"/>
  <c r="F198"/>
  <c r="H198" s="1"/>
  <c r="I198"/>
  <c r="J198"/>
  <c r="K198"/>
  <c r="L198"/>
  <c r="M198"/>
  <c r="N198"/>
  <c r="P198"/>
  <c r="Q198"/>
  <c r="R198"/>
  <c r="S198"/>
  <c r="T198"/>
  <c r="U198"/>
  <c r="V198"/>
  <c r="W198"/>
  <c r="Y198"/>
  <c r="Z198"/>
  <c r="AA198"/>
  <c r="AB198"/>
  <c r="C199"/>
  <c r="D199"/>
  <c r="E199"/>
  <c r="F199"/>
  <c r="H199" s="1"/>
  <c r="I199"/>
  <c r="J199"/>
  <c r="K199"/>
  <c r="L199"/>
  <c r="M199"/>
  <c r="N199"/>
  <c r="P199"/>
  <c r="Q199"/>
  <c r="R199"/>
  <c r="S199"/>
  <c r="T199"/>
  <c r="U199"/>
  <c r="V199"/>
  <c r="W199"/>
  <c r="Y199"/>
  <c r="Z199"/>
  <c r="AA199"/>
  <c r="AB199"/>
  <c r="C200"/>
  <c r="D200"/>
  <c r="E200"/>
  <c r="G200" s="1"/>
  <c r="F200"/>
  <c r="H200" s="1"/>
  <c r="I200"/>
  <c r="J200"/>
  <c r="K200"/>
  <c r="L200"/>
  <c r="M200"/>
  <c r="N200"/>
  <c r="P200"/>
  <c r="Q200"/>
  <c r="R200"/>
  <c r="S200"/>
  <c r="T200"/>
  <c r="U200"/>
  <c r="V200"/>
  <c r="W200"/>
  <c r="Y200"/>
  <c r="Z200"/>
  <c r="AA200"/>
  <c r="AB200"/>
  <c r="C201"/>
  <c r="D201"/>
  <c r="E201"/>
  <c r="G201" s="1"/>
  <c r="F201"/>
  <c r="H201" s="1"/>
  <c r="I201"/>
  <c r="J201"/>
  <c r="K201"/>
  <c r="L201"/>
  <c r="M201"/>
  <c r="N201"/>
  <c r="P201"/>
  <c r="Q201"/>
  <c r="R201"/>
  <c r="S201"/>
  <c r="T201"/>
  <c r="U201"/>
  <c r="V201"/>
  <c r="W201"/>
  <c r="Y201"/>
  <c r="Z201"/>
  <c r="AA201"/>
  <c r="AB201"/>
  <c r="C202"/>
  <c r="D202"/>
  <c r="G202"/>
  <c r="H202"/>
  <c r="I202"/>
  <c r="J202"/>
  <c r="K202"/>
  <c r="L202"/>
  <c r="M202"/>
  <c r="N202"/>
  <c r="P202"/>
  <c r="Q202"/>
  <c r="R202"/>
  <c r="S202"/>
  <c r="T202"/>
  <c r="U202"/>
  <c r="V202"/>
  <c r="W202"/>
  <c r="Y202"/>
  <c r="Z202"/>
  <c r="AA202"/>
  <c r="AB202"/>
  <c r="C203"/>
  <c r="D203"/>
  <c r="G203"/>
  <c r="H203"/>
  <c r="I203"/>
  <c r="J203"/>
  <c r="K203"/>
  <c r="L203"/>
  <c r="M203"/>
  <c r="N203"/>
  <c r="P203"/>
  <c r="Q203"/>
  <c r="R203"/>
  <c r="S203"/>
  <c r="T203"/>
  <c r="U203"/>
  <c r="V203"/>
  <c r="W203"/>
  <c r="Y203"/>
  <c r="Z203"/>
  <c r="AA203"/>
  <c r="AB203"/>
  <c r="C204"/>
  <c r="D204"/>
  <c r="E204"/>
  <c r="G204" s="1"/>
  <c r="F204"/>
  <c r="H204" s="1"/>
  <c r="I204"/>
  <c r="J204"/>
  <c r="K204"/>
  <c r="L204"/>
  <c r="M204"/>
  <c r="N204"/>
  <c r="P204"/>
  <c r="Q204"/>
  <c r="R204"/>
  <c r="S204"/>
  <c r="T204"/>
  <c r="U204"/>
  <c r="V204"/>
  <c r="W204"/>
  <c r="Y204"/>
  <c r="Z204"/>
  <c r="AA204"/>
  <c r="AB204"/>
  <c r="C205"/>
  <c r="D205"/>
  <c r="E205"/>
  <c r="G205" s="1"/>
  <c r="F205"/>
  <c r="H205" s="1"/>
  <c r="I205"/>
  <c r="J205"/>
  <c r="K205"/>
  <c r="L205"/>
  <c r="M205"/>
  <c r="N205"/>
  <c r="T205"/>
  <c r="U205"/>
  <c r="V205"/>
  <c r="W205"/>
  <c r="Y205"/>
  <c r="Z205"/>
  <c r="AA205"/>
  <c r="AB205"/>
  <c r="C206"/>
  <c r="D206"/>
  <c r="E206"/>
  <c r="F206"/>
  <c r="H206" s="1"/>
  <c r="I206"/>
  <c r="J206"/>
  <c r="K206"/>
  <c r="L206"/>
  <c r="M206"/>
  <c r="N206"/>
  <c r="P206"/>
  <c r="Q206"/>
  <c r="R206"/>
  <c r="S206"/>
  <c r="T206"/>
  <c r="U206"/>
  <c r="V206"/>
  <c r="W206"/>
  <c r="Y206"/>
  <c r="Z206"/>
  <c r="AA206"/>
  <c r="AB206"/>
  <c r="C207"/>
  <c r="D207"/>
  <c r="E207"/>
  <c r="G207" s="1"/>
  <c r="F207"/>
  <c r="H207"/>
  <c r="I207"/>
  <c r="J207"/>
  <c r="K207"/>
  <c r="L207"/>
  <c r="M207"/>
  <c r="N207"/>
  <c r="P207"/>
  <c r="Q207"/>
  <c r="R207"/>
  <c r="S207"/>
  <c r="T207"/>
  <c r="U207"/>
  <c r="V207"/>
  <c r="W207"/>
  <c r="Y207"/>
  <c r="Z207"/>
  <c r="AA207"/>
  <c r="AB207"/>
  <c r="C208"/>
  <c r="D208"/>
  <c r="E208"/>
  <c r="F208"/>
  <c r="H208" s="1"/>
  <c r="I208"/>
  <c r="J208"/>
  <c r="K208"/>
  <c r="L208"/>
  <c r="M208"/>
  <c r="N208"/>
  <c r="P208"/>
  <c r="Q208"/>
  <c r="R208"/>
  <c r="S208"/>
  <c r="T208"/>
  <c r="U208"/>
  <c r="V208"/>
  <c r="W208"/>
  <c r="Y208"/>
  <c r="Z208"/>
  <c r="AA208"/>
  <c r="AB208"/>
  <c r="C209"/>
  <c r="D209"/>
  <c r="E209"/>
  <c r="G209" s="1"/>
  <c r="F209"/>
  <c r="H209" s="1"/>
  <c r="I209"/>
  <c r="J209"/>
  <c r="K209"/>
  <c r="L209"/>
  <c r="M209"/>
  <c r="N209"/>
  <c r="P209"/>
  <c r="Q209"/>
  <c r="R209"/>
  <c r="S209"/>
  <c r="T209"/>
  <c r="U209"/>
  <c r="V209"/>
  <c r="W209"/>
  <c r="Y209"/>
  <c r="Z209"/>
  <c r="AA209"/>
  <c r="AB209"/>
  <c r="C210"/>
  <c r="D210"/>
  <c r="E210"/>
  <c r="G210" s="1"/>
  <c r="F210"/>
  <c r="H210" s="1"/>
  <c r="I210"/>
  <c r="J210"/>
  <c r="K210"/>
  <c r="L210"/>
  <c r="M210"/>
  <c r="N210"/>
  <c r="P210"/>
  <c r="Q210"/>
  <c r="R210"/>
  <c r="S210"/>
  <c r="T210"/>
  <c r="U210"/>
  <c r="V210"/>
  <c r="W210"/>
  <c r="Y210"/>
  <c r="Z210"/>
  <c r="AA210"/>
  <c r="AB210"/>
  <c r="C211"/>
  <c r="D211"/>
  <c r="E211"/>
  <c r="G211" s="1"/>
  <c r="F211"/>
  <c r="H211" s="1"/>
  <c r="I211"/>
  <c r="J211"/>
  <c r="K211"/>
  <c r="L211"/>
  <c r="M211"/>
  <c r="N211"/>
  <c r="P211"/>
  <c r="Q211"/>
  <c r="R211"/>
  <c r="S211"/>
  <c r="T211"/>
  <c r="U211"/>
  <c r="V211"/>
  <c r="W211"/>
  <c r="Y211"/>
  <c r="Z211"/>
  <c r="AA211"/>
  <c r="AB211"/>
  <c r="C212"/>
  <c r="D212"/>
  <c r="E212"/>
  <c r="G212" s="1"/>
  <c r="F212"/>
  <c r="H212" s="1"/>
  <c r="I212"/>
  <c r="J212"/>
  <c r="K212"/>
  <c r="L212"/>
  <c r="M212"/>
  <c r="N212"/>
  <c r="P212"/>
  <c r="Q212"/>
  <c r="R212"/>
  <c r="S212"/>
  <c r="T212"/>
  <c r="U212"/>
  <c r="V212"/>
  <c r="W212"/>
  <c r="Y212"/>
  <c r="Z212"/>
  <c r="AA212"/>
  <c r="AB212"/>
  <c r="C213"/>
  <c r="D213"/>
  <c r="E213"/>
  <c r="G213" s="1"/>
  <c r="F213"/>
  <c r="H213" s="1"/>
  <c r="I213"/>
  <c r="J213"/>
  <c r="K213"/>
  <c r="L213"/>
  <c r="M213"/>
  <c r="N213"/>
  <c r="P213"/>
  <c r="Q213"/>
  <c r="R213"/>
  <c r="S213"/>
  <c r="T213"/>
  <c r="U213"/>
  <c r="V213"/>
  <c r="W213"/>
  <c r="Y213"/>
  <c r="Z213"/>
  <c r="AA213"/>
  <c r="AB213"/>
  <c r="C214"/>
  <c r="D214"/>
  <c r="E214"/>
  <c r="G214" s="1"/>
  <c r="F214"/>
  <c r="H214" s="1"/>
  <c r="I214"/>
  <c r="J214"/>
  <c r="K214"/>
  <c r="L214"/>
  <c r="M214"/>
  <c r="N214"/>
  <c r="P214"/>
  <c r="Q214"/>
  <c r="R214"/>
  <c r="S214"/>
  <c r="T214"/>
  <c r="U214"/>
  <c r="V214"/>
  <c r="W214"/>
  <c r="Y214"/>
  <c r="Z214"/>
  <c r="AA214"/>
  <c r="AB214"/>
  <c r="C215"/>
  <c r="D215"/>
  <c r="E215"/>
  <c r="G215" s="1"/>
  <c r="F215"/>
  <c r="H215" s="1"/>
  <c r="I215"/>
  <c r="J215"/>
  <c r="K215"/>
  <c r="L215"/>
  <c r="M215"/>
  <c r="N215"/>
  <c r="P215"/>
  <c r="Q215"/>
  <c r="R215"/>
  <c r="S215"/>
  <c r="T215"/>
  <c r="U215"/>
  <c r="V215"/>
  <c r="W215"/>
  <c r="Y215"/>
  <c r="Z215"/>
  <c r="AA215"/>
  <c r="AB215"/>
  <c r="C216"/>
  <c r="E216"/>
  <c r="F216"/>
  <c r="H216" s="1"/>
  <c r="G216"/>
  <c r="I216"/>
  <c r="J216"/>
  <c r="K216"/>
  <c r="L216"/>
  <c r="M216"/>
  <c r="N216"/>
  <c r="P216"/>
  <c r="Q216"/>
  <c r="R216"/>
  <c r="S216"/>
  <c r="T216"/>
  <c r="U216"/>
  <c r="V216"/>
  <c r="W216"/>
  <c r="Y216"/>
  <c r="Z216"/>
  <c r="AA216"/>
  <c r="AB216"/>
  <c r="C217"/>
  <c r="G217" s="1"/>
  <c r="D217"/>
  <c r="E217"/>
  <c r="F217"/>
  <c r="H217" s="1"/>
  <c r="I217"/>
  <c r="J217"/>
  <c r="K217"/>
  <c r="L217"/>
  <c r="M217"/>
  <c r="N217"/>
  <c r="P217"/>
  <c r="Q217"/>
  <c r="R217"/>
  <c r="S217"/>
  <c r="T217"/>
  <c r="U217"/>
  <c r="V217"/>
  <c r="W217"/>
  <c r="Y217"/>
  <c r="Z217"/>
  <c r="AA217"/>
  <c r="AB217"/>
  <c r="C218"/>
  <c r="D218"/>
  <c r="E218"/>
  <c r="F218"/>
  <c r="H218" s="1"/>
  <c r="I218"/>
  <c r="J218"/>
  <c r="K218"/>
  <c r="L218"/>
  <c r="M218"/>
  <c r="N218"/>
  <c r="P218"/>
  <c r="Q218"/>
  <c r="R218"/>
  <c r="S218"/>
  <c r="T218"/>
  <c r="U218"/>
  <c r="V218"/>
  <c r="W218"/>
  <c r="Y218"/>
  <c r="Z218"/>
  <c r="AA218"/>
  <c r="AB218"/>
  <c r="C219"/>
  <c r="G219" s="1"/>
  <c r="D219"/>
  <c r="E219"/>
  <c r="F219"/>
  <c r="I219"/>
  <c r="J219"/>
  <c r="K219"/>
  <c r="L219"/>
  <c r="M219"/>
  <c r="N219"/>
  <c r="P219"/>
  <c r="Q219"/>
  <c r="R219"/>
  <c r="S219"/>
  <c r="T219"/>
  <c r="U219"/>
  <c r="V219"/>
  <c r="W219"/>
  <c r="Y219"/>
  <c r="Z219"/>
  <c r="AA219"/>
  <c r="AB219"/>
  <c r="C220"/>
  <c r="G220" s="1"/>
  <c r="D220"/>
  <c r="E220"/>
  <c r="F220"/>
  <c r="I220"/>
  <c r="J220"/>
  <c r="K220"/>
  <c r="M220"/>
  <c r="N220"/>
  <c r="P220"/>
  <c r="Q220"/>
  <c r="R220"/>
  <c r="S220"/>
  <c r="T220"/>
  <c r="U220"/>
  <c r="V220"/>
  <c r="W220"/>
  <c r="Y220"/>
  <c r="Z220"/>
  <c r="AA220"/>
  <c r="AB220"/>
  <c r="C221"/>
  <c r="D221"/>
  <c r="H221" s="1"/>
  <c r="E221"/>
  <c r="F221"/>
  <c r="I221"/>
  <c r="J221"/>
  <c r="K221"/>
  <c r="L221"/>
  <c r="M221"/>
  <c r="N221"/>
  <c r="P221"/>
  <c r="Q221"/>
  <c r="R221"/>
  <c r="S221"/>
  <c r="T221"/>
  <c r="U221"/>
  <c r="V221"/>
  <c r="W221"/>
  <c r="Y221"/>
  <c r="Z221"/>
  <c r="AA221"/>
  <c r="AB221"/>
  <c r="C222"/>
  <c r="D222"/>
  <c r="E222"/>
  <c r="F222"/>
  <c r="G222"/>
  <c r="H222"/>
  <c r="I222"/>
  <c r="J222"/>
  <c r="K222"/>
  <c r="L222"/>
  <c r="M222"/>
  <c r="N222"/>
  <c r="P222"/>
  <c r="Q222"/>
  <c r="R222"/>
  <c r="S222"/>
  <c r="T222"/>
  <c r="U222"/>
  <c r="V222"/>
  <c r="W222"/>
  <c r="Y222"/>
  <c r="Z222"/>
  <c r="AA222"/>
  <c r="AB222"/>
  <c r="C223"/>
  <c r="D223"/>
  <c r="E223"/>
  <c r="G223" s="1"/>
  <c r="F223"/>
  <c r="H223"/>
  <c r="I223"/>
  <c r="J223"/>
  <c r="K223"/>
  <c r="L223"/>
  <c r="M223"/>
  <c r="N223"/>
  <c r="P223"/>
  <c r="Q223"/>
  <c r="R223"/>
  <c r="S223"/>
  <c r="T223"/>
  <c r="U223"/>
  <c r="V223"/>
  <c r="W223"/>
  <c r="Y223"/>
  <c r="Z223"/>
  <c r="AA223"/>
  <c r="AB223"/>
  <c r="C224"/>
  <c r="D224"/>
  <c r="E224"/>
  <c r="F224"/>
  <c r="I224"/>
  <c r="J224"/>
  <c r="K224"/>
  <c r="L224"/>
  <c r="M224"/>
  <c r="N224"/>
  <c r="P224"/>
  <c r="Q224"/>
  <c r="R224"/>
  <c r="S224"/>
  <c r="T224"/>
  <c r="U224"/>
  <c r="V224"/>
  <c r="W224"/>
  <c r="Y224"/>
  <c r="Z224"/>
  <c r="AA224"/>
  <c r="AB224"/>
  <c r="C225"/>
  <c r="D225"/>
  <c r="E225"/>
  <c r="F225"/>
  <c r="I225"/>
  <c r="J225"/>
  <c r="K225"/>
  <c r="L225"/>
  <c r="M225"/>
  <c r="N225"/>
  <c r="P225"/>
  <c r="Q225"/>
  <c r="R225"/>
  <c r="S225"/>
  <c r="T225"/>
  <c r="U225"/>
  <c r="V225"/>
  <c r="W225"/>
  <c r="Y225"/>
  <c r="Z225"/>
  <c r="AA225"/>
  <c r="AB225"/>
  <c r="C226"/>
  <c r="D226"/>
  <c r="E226"/>
  <c r="G226" s="1"/>
  <c r="F226"/>
  <c r="H226" s="1"/>
  <c r="I226"/>
  <c r="J226"/>
  <c r="K226"/>
  <c r="L226"/>
  <c r="M226"/>
  <c r="N226"/>
  <c r="P226"/>
  <c r="Q226"/>
  <c r="R226"/>
  <c r="S226"/>
  <c r="T226"/>
  <c r="U226"/>
  <c r="V226"/>
  <c r="W226"/>
  <c r="Y226"/>
  <c r="Z226"/>
  <c r="AA226"/>
  <c r="AB226"/>
  <c r="C227"/>
  <c r="D227"/>
  <c r="E227"/>
  <c r="G227" s="1"/>
  <c r="F227"/>
  <c r="H227" s="1"/>
  <c r="I227"/>
  <c r="J227"/>
  <c r="K227"/>
  <c r="L227"/>
  <c r="M227"/>
  <c r="N227"/>
  <c r="P227"/>
  <c r="Q227"/>
  <c r="R227"/>
  <c r="S227"/>
  <c r="T227"/>
  <c r="U227"/>
  <c r="V227"/>
  <c r="W227"/>
  <c r="Y227"/>
  <c r="Z227"/>
  <c r="AA227"/>
  <c r="AB227"/>
  <c r="C228"/>
  <c r="D228"/>
  <c r="E228"/>
  <c r="F228"/>
  <c r="I228"/>
  <c r="J228"/>
  <c r="K228"/>
  <c r="L228"/>
  <c r="M228"/>
  <c r="N228"/>
  <c r="P228"/>
  <c r="Q228"/>
  <c r="R228"/>
  <c r="S228"/>
  <c r="T228"/>
  <c r="U228"/>
  <c r="V228"/>
  <c r="W228"/>
  <c r="Y228"/>
  <c r="Z228"/>
  <c r="AA228"/>
  <c r="AB228"/>
  <c r="C229"/>
  <c r="D229"/>
  <c r="E229"/>
  <c r="G229" s="1"/>
  <c r="F229"/>
  <c r="H229" s="1"/>
  <c r="I229"/>
  <c r="J229"/>
  <c r="K229"/>
  <c r="L229"/>
  <c r="M229"/>
  <c r="N229"/>
  <c r="P229"/>
  <c r="Q229"/>
  <c r="R229"/>
  <c r="S229"/>
  <c r="T229"/>
  <c r="U229"/>
  <c r="V229"/>
  <c r="W229"/>
  <c r="Y229"/>
  <c r="Z229"/>
  <c r="AA229"/>
  <c r="AB229"/>
  <c r="C230"/>
  <c r="D230"/>
  <c r="E230"/>
  <c r="G230" s="1"/>
  <c r="F230"/>
  <c r="H230" s="1"/>
  <c r="I230"/>
  <c r="J230"/>
  <c r="K230"/>
  <c r="L230"/>
  <c r="M230"/>
  <c r="N230"/>
  <c r="P230"/>
  <c r="Q230"/>
  <c r="R230"/>
  <c r="S230"/>
  <c r="T230"/>
  <c r="U230"/>
  <c r="V230"/>
  <c r="W230"/>
  <c r="Y230"/>
  <c r="Z230"/>
  <c r="AA230"/>
  <c r="AB230"/>
  <c r="A231"/>
  <c r="A232" s="1"/>
  <c r="A233" s="1"/>
  <c r="A234" s="1"/>
  <c r="A235" s="1"/>
  <c r="A236" s="1"/>
  <c r="C231"/>
  <c r="D231"/>
  <c r="E231"/>
  <c r="G231" s="1"/>
  <c r="F231"/>
  <c r="H231" s="1"/>
  <c r="I231"/>
  <c r="J231"/>
  <c r="K231"/>
  <c r="L231"/>
  <c r="M231"/>
  <c r="N231"/>
  <c r="P231"/>
  <c r="Q231"/>
  <c r="R231"/>
  <c r="S231"/>
  <c r="T231"/>
  <c r="U231"/>
  <c r="V231"/>
  <c r="W231"/>
  <c r="Y231"/>
  <c r="Z231"/>
  <c r="AA231"/>
  <c r="AB231"/>
  <c r="C232"/>
  <c r="D232"/>
  <c r="E232"/>
  <c r="F232"/>
  <c r="G232"/>
  <c r="H232"/>
  <c r="I232"/>
  <c r="J232"/>
  <c r="K232"/>
  <c r="L232"/>
  <c r="M232"/>
  <c r="N232"/>
  <c r="P232"/>
  <c r="Q232"/>
  <c r="R232"/>
  <c r="S232"/>
  <c r="T232"/>
  <c r="U232"/>
  <c r="V232"/>
  <c r="W232"/>
  <c r="Y232"/>
  <c r="Z232"/>
  <c r="AA232"/>
  <c r="AB232"/>
  <c r="C233"/>
  <c r="D233"/>
  <c r="E233"/>
  <c r="G233" s="1"/>
  <c r="F233"/>
  <c r="H233"/>
  <c r="I233"/>
  <c r="J233"/>
  <c r="K233"/>
  <c r="L233"/>
  <c r="M233"/>
  <c r="N233"/>
  <c r="P233"/>
  <c r="Q233"/>
  <c r="R233"/>
  <c r="S233"/>
  <c r="T233"/>
  <c r="U233"/>
  <c r="V233"/>
  <c r="W233"/>
  <c r="Y233"/>
  <c r="Z233"/>
  <c r="AA233"/>
  <c r="AB233"/>
  <c r="C234"/>
  <c r="G234" s="1"/>
  <c r="D234"/>
  <c r="E234"/>
  <c r="F234"/>
  <c r="H234" s="1"/>
  <c r="I234"/>
  <c r="J234"/>
  <c r="K234"/>
  <c r="L234"/>
  <c r="M234"/>
  <c r="N234"/>
  <c r="P234"/>
  <c r="Q234"/>
  <c r="R234"/>
  <c r="S234"/>
  <c r="T234"/>
  <c r="U234"/>
  <c r="V234"/>
  <c r="W234"/>
  <c r="Y234"/>
  <c r="Z234"/>
  <c r="AA234"/>
  <c r="AB234"/>
  <c r="C235"/>
  <c r="D235"/>
  <c r="E235"/>
  <c r="G235" s="1"/>
  <c r="F235"/>
  <c r="H235" s="1"/>
  <c r="I235"/>
  <c r="J235"/>
  <c r="K235"/>
  <c r="L235"/>
  <c r="M235"/>
  <c r="N235"/>
  <c r="P235"/>
  <c r="Q235"/>
  <c r="R235"/>
  <c r="S235"/>
  <c r="T235"/>
  <c r="U235"/>
  <c r="V235"/>
  <c r="W235"/>
  <c r="Y235"/>
  <c r="Z235"/>
  <c r="AA235"/>
  <c r="AB235"/>
  <c r="C236"/>
  <c r="D236"/>
  <c r="E236"/>
  <c r="G236" s="1"/>
  <c r="F236"/>
  <c r="H236" s="1"/>
  <c r="I236"/>
  <c r="J236"/>
  <c r="K236"/>
  <c r="L236"/>
  <c r="M236"/>
  <c r="N236"/>
  <c r="P236"/>
  <c r="Q236"/>
  <c r="R236"/>
  <c r="S236"/>
  <c r="T236"/>
  <c r="U236"/>
  <c r="V236"/>
  <c r="W236"/>
  <c r="Y236"/>
  <c r="Z236"/>
  <c r="AA236"/>
  <c r="AB236"/>
  <c r="C237"/>
  <c r="D237"/>
  <c r="E237"/>
  <c r="G237" s="1"/>
  <c r="F237"/>
  <c r="H237" s="1"/>
  <c r="I237"/>
  <c r="J237"/>
  <c r="K237"/>
  <c r="L237"/>
  <c r="M237"/>
  <c r="N237"/>
  <c r="P237"/>
  <c r="Q237"/>
  <c r="R237"/>
  <c r="S237"/>
  <c r="T237"/>
  <c r="U237"/>
  <c r="V237"/>
  <c r="W237"/>
  <c r="Y237"/>
  <c r="Z237"/>
  <c r="AA237"/>
  <c r="AB237"/>
  <c r="C238"/>
  <c r="D238"/>
  <c r="E238"/>
  <c r="G238" s="1"/>
  <c r="F238"/>
  <c r="H238" s="1"/>
  <c r="I238"/>
  <c r="J238"/>
  <c r="K238"/>
  <c r="L238"/>
  <c r="M238"/>
  <c r="N238"/>
  <c r="P238"/>
  <c r="Q238"/>
  <c r="R238"/>
  <c r="S238"/>
  <c r="T238"/>
  <c r="U238"/>
  <c r="V238"/>
  <c r="W238"/>
  <c r="Y238"/>
  <c r="Z238"/>
  <c r="AA238"/>
  <c r="AB238"/>
  <c r="C239"/>
  <c r="D239"/>
  <c r="G239"/>
  <c r="H239"/>
  <c r="I239"/>
  <c r="J239"/>
  <c r="K239"/>
  <c r="L239"/>
  <c r="M239"/>
  <c r="N239"/>
  <c r="T239"/>
  <c r="U239"/>
  <c r="V239"/>
  <c r="W239"/>
  <c r="Y239"/>
  <c r="Z239"/>
  <c r="AA239"/>
  <c r="AB239"/>
  <c r="C240"/>
  <c r="D240"/>
  <c r="E240"/>
  <c r="G240" s="1"/>
  <c r="F240"/>
  <c r="H240" s="1"/>
  <c r="I240"/>
  <c r="J240"/>
  <c r="K240"/>
  <c r="L240"/>
  <c r="M240"/>
  <c r="N240"/>
  <c r="P240"/>
  <c r="Q240"/>
  <c r="R240"/>
  <c r="S240"/>
  <c r="T240"/>
  <c r="U240"/>
  <c r="V240"/>
  <c r="W240"/>
  <c r="Y240"/>
  <c r="Z240"/>
  <c r="AA240"/>
  <c r="AB240"/>
  <c r="C241"/>
  <c r="D241"/>
  <c r="E241"/>
  <c r="G241" s="1"/>
  <c r="F241"/>
  <c r="H241" s="1"/>
  <c r="I241"/>
  <c r="J241"/>
  <c r="K241"/>
  <c r="L241"/>
  <c r="M241"/>
  <c r="N241"/>
  <c r="P241"/>
  <c r="Q241"/>
  <c r="R241"/>
  <c r="S241"/>
  <c r="T241"/>
  <c r="U241"/>
  <c r="V241"/>
  <c r="W241"/>
  <c r="Y241"/>
  <c r="Z241"/>
  <c r="AA241"/>
  <c r="AB241"/>
  <c r="C242"/>
  <c r="D242"/>
  <c r="E242"/>
  <c r="F242"/>
  <c r="I242"/>
  <c r="J242"/>
  <c r="K242"/>
  <c r="L242"/>
  <c r="M242"/>
  <c r="N242"/>
  <c r="P242"/>
  <c r="Q242"/>
  <c r="R242"/>
  <c r="S242"/>
  <c r="T242"/>
  <c r="U242"/>
  <c r="V242"/>
  <c r="W242"/>
  <c r="Y242"/>
  <c r="Z242"/>
  <c r="AA242"/>
  <c r="AB242"/>
  <c r="C243"/>
  <c r="D243"/>
  <c r="E243"/>
  <c r="G243" s="1"/>
  <c r="F243"/>
  <c r="H243" s="1"/>
  <c r="I243"/>
  <c r="J243"/>
  <c r="K243"/>
  <c r="L243"/>
  <c r="M243"/>
  <c r="N243"/>
  <c r="P243"/>
  <c r="Q243"/>
  <c r="R243"/>
  <c r="S243"/>
  <c r="T243"/>
  <c r="U243"/>
  <c r="V243"/>
  <c r="W243"/>
  <c r="Y243"/>
  <c r="Z243"/>
  <c r="AA243"/>
  <c r="AB243"/>
  <c r="C244"/>
  <c r="D244"/>
  <c r="E244"/>
  <c r="G244" s="1"/>
  <c r="F244"/>
  <c r="H244" s="1"/>
  <c r="I244"/>
  <c r="J244"/>
  <c r="K244"/>
  <c r="L244"/>
  <c r="M244"/>
  <c r="N244"/>
  <c r="P244"/>
  <c r="Q244"/>
  <c r="R244"/>
  <c r="S244"/>
  <c r="T244"/>
  <c r="U244"/>
  <c r="V244"/>
  <c r="W244"/>
  <c r="Y244"/>
  <c r="Z244"/>
  <c r="AA244"/>
  <c r="AB244"/>
  <c r="C245"/>
  <c r="D245"/>
  <c r="E245"/>
  <c r="G245" s="1"/>
  <c r="F245"/>
  <c r="H245" s="1"/>
  <c r="I245"/>
  <c r="J245"/>
  <c r="K245"/>
  <c r="L245"/>
  <c r="M245"/>
  <c r="N245"/>
  <c r="P245"/>
  <c r="Q245"/>
  <c r="R245"/>
  <c r="S245"/>
  <c r="T245"/>
  <c r="U245"/>
  <c r="V245"/>
  <c r="W245"/>
  <c r="Y245"/>
  <c r="Z245"/>
  <c r="AA245"/>
  <c r="AB245"/>
  <c r="C246"/>
  <c r="D246"/>
  <c r="E246"/>
  <c r="G246" s="1"/>
  <c r="F246"/>
  <c r="H246" s="1"/>
  <c r="I246"/>
  <c r="J246"/>
  <c r="K246"/>
  <c r="L246"/>
  <c r="M246"/>
  <c r="N246"/>
  <c r="P246"/>
  <c r="Q246"/>
  <c r="R246"/>
  <c r="S246"/>
  <c r="T246"/>
  <c r="U246"/>
  <c r="V246"/>
  <c r="W246"/>
  <c r="Y246"/>
  <c r="Z246"/>
  <c r="AA246"/>
  <c r="AB246"/>
  <c r="C247"/>
  <c r="D247"/>
  <c r="E247"/>
  <c r="G247" s="1"/>
  <c r="F247"/>
  <c r="H247" s="1"/>
  <c r="I247"/>
  <c r="J247"/>
  <c r="K247"/>
  <c r="L247"/>
  <c r="M247"/>
  <c r="N247"/>
  <c r="P247"/>
  <c r="Q247"/>
  <c r="R247"/>
  <c r="S247"/>
  <c r="T247"/>
  <c r="U247"/>
  <c r="V247"/>
  <c r="W247"/>
  <c r="Y247"/>
  <c r="Z247"/>
  <c r="AA247"/>
  <c r="AB247"/>
  <c r="C248"/>
  <c r="D248"/>
  <c r="E248"/>
  <c r="G248" s="1"/>
  <c r="F248"/>
  <c r="H248" s="1"/>
  <c r="I248"/>
  <c r="J248"/>
  <c r="K248"/>
  <c r="L248"/>
  <c r="M248"/>
  <c r="N248"/>
  <c r="P248"/>
  <c r="Q248"/>
  <c r="R248"/>
  <c r="S248"/>
  <c r="T248"/>
  <c r="U248"/>
  <c r="V248"/>
  <c r="W248"/>
  <c r="Y248"/>
  <c r="Z248"/>
  <c r="AA248"/>
  <c r="AB248"/>
  <c r="C249"/>
  <c r="D249"/>
  <c r="E249"/>
  <c r="G249" s="1"/>
  <c r="F249"/>
  <c r="H249" s="1"/>
  <c r="I249"/>
  <c r="J249"/>
  <c r="K249"/>
  <c r="L249"/>
  <c r="M249"/>
  <c r="N249"/>
  <c r="P249"/>
  <c r="Q249"/>
  <c r="R249"/>
  <c r="S249"/>
  <c r="T249"/>
  <c r="U249"/>
  <c r="V249"/>
  <c r="W249"/>
  <c r="Y249"/>
  <c r="Z249"/>
  <c r="AA249"/>
  <c r="AB249"/>
  <c r="C250"/>
  <c r="D250"/>
  <c r="E250"/>
  <c r="G250" s="1"/>
  <c r="F250"/>
  <c r="H250" s="1"/>
  <c r="I250"/>
  <c r="J250"/>
  <c r="K250"/>
  <c r="L250"/>
  <c r="M250"/>
  <c r="N250"/>
  <c r="P250"/>
  <c r="Q250"/>
  <c r="R250"/>
  <c r="S250"/>
  <c r="T250"/>
  <c r="U250"/>
  <c r="V250"/>
  <c r="W250"/>
  <c r="Y250"/>
  <c r="Z250"/>
  <c r="AA250"/>
  <c r="AB250"/>
  <c r="C251"/>
  <c r="D251"/>
  <c r="E251"/>
  <c r="G251" s="1"/>
  <c r="F251"/>
  <c r="H251" s="1"/>
  <c r="I251"/>
  <c r="J251"/>
  <c r="K251"/>
  <c r="L251"/>
  <c r="M251"/>
  <c r="N251"/>
  <c r="P251"/>
  <c r="Q251"/>
  <c r="R251"/>
  <c r="S251"/>
  <c r="T251"/>
  <c r="U251"/>
  <c r="V251"/>
  <c r="W251"/>
  <c r="Y251"/>
  <c r="Z251"/>
  <c r="AA251"/>
  <c r="AB251"/>
  <c r="C252"/>
  <c r="D252"/>
  <c r="E252"/>
  <c r="G252" s="1"/>
  <c r="F252"/>
  <c r="I252"/>
  <c r="J252"/>
  <c r="K252"/>
  <c r="L252"/>
  <c r="M252"/>
  <c r="N252"/>
  <c r="P252"/>
  <c r="Q252"/>
  <c r="R252"/>
  <c r="S252"/>
  <c r="T252"/>
  <c r="U252"/>
  <c r="V252"/>
  <c r="W252"/>
  <c r="Y252"/>
  <c r="Z252"/>
  <c r="AA252"/>
  <c r="AB252"/>
  <c r="C253"/>
  <c r="D253"/>
  <c r="E253"/>
  <c r="F253"/>
  <c r="I253"/>
  <c r="J253"/>
  <c r="K253"/>
  <c r="L253"/>
  <c r="M253"/>
  <c r="N253"/>
  <c r="P253"/>
  <c r="Q253"/>
  <c r="R253"/>
  <c r="S253"/>
  <c r="T253"/>
  <c r="U253"/>
  <c r="V253"/>
  <c r="W253"/>
  <c r="Y253"/>
  <c r="Z253"/>
  <c r="AA253"/>
  <c r="AB253"/>
  <c r="C254"/>
  <c r="D254"/>
  <c r="E254"/>
  <c r="G254" s="1"/>
  <c r="F254"/>
  <c r="H254" s="1"/>
  <c r="I254"/>
  <c r="J254"/>
  <c r="K254"/>
  <c r="L254"/>
  <c r="M254"/>
  <c r="N254"/>
  <c r="P254"/>
  <c r="Q254"/>
  <c r="R254"/>
  <c r="S254"/>
  <c r="T254"/>
  <c r="U254"/>
  <c r="V254"/>
  <c r="W254"/>
  <c r="Y254"/>
  <c r="Z254"/>
  <c r="AA254"/>
  <c r="AB254"/>
  <c r="C255"/>
  <c r="D255"/>
  <c r="E255"/>
  <c r="G255" s="1"/>
  <c r="F255"/>
  <c r="H255" s="1"/>
  <c r="I255"/>
  <c r="J255"/>
  <c r="K255"/>
  <c r="L255"/>
  <c r="M255"/>
  <c r="N255"/>
  <c r="P255"/>
  <c r="Q255"/>
  <c r="R255"/>
  <c r="S255"/>
  <c r="T255"/>
  <c r="U255"/>
  <c r="V255"/>
  <c r="W255"/>
  <c r="Y255"/>
  <c r="Z255"/>
  <c r="AA255"/>
  <c r="AB255"/>
  <c r="C256"/>
  <c r="D256"/>
  <c r="E256"/>
  <c r="G256" s="1"/>
  <c r="F256"/>
  <c r="I256"/>
  <c r="J256"/>
  <c r="K256"/>
  <c r="L256"/>
  <c r="M256"/>
  <c r="N256"/>
  <c r="P256"/>
  <c r="Q256"/>
  <c r="R256"/>
  <c r="S256"/>
  <c r="T256"/>
  <c r="U256"/>
  <c r="V256"/>
  <c r="W256"/>
  <c r="Y256"/>
  <c r="Z256"/>
  <c r="AA256"/>
  <c r="AB256"/>
  <c r="C257"/>
  <c r="D257"/>
  <c r="E257"/>
  <c r="F257"/>
  <c r="I257"/>
  <c r="J257"/>
  <c r="K257"/>
  <c r="L257"/>
  <c r="M257"/>
  <c r="N257"/>
  <c r="P257"/>
  <c r="Q257"/>
  <c r="R257"/>
  <c r="S257"/>
  <c r="T257"/>
  <c r="U257"/>
  <c r="V257"/>
  <c r="W257"/>
  <c r="Y257"/>
  <c r="Z257"/>
  <c r="AA257"/>
  <c r="AB257"/>
  <c r="C258"/>
  <c r="D258"/>
  <c r="E258"/>
  <c r="G258" s="1"/>
  <c r="F258"/>
  <c r="H258" s="1"/>
  <c r="I258"/>
  <c r="J258"/>
  <c r="K258"/>
  <c r="L258"/>
  <c r="M258"/>
  <c r="N258"/>
  <c r="P258"/>
  <c r="Q258"/>
  <c r="R258"/>
  <c r="S258"/>
  <c r="T258"/>
  <c r="U258"/>
  <c r="V258"/>
  <c r="W258"/>
  <c r="Y258"/>
  <c r="Z258"/>
  <c r="AA258"/>
  <c r="AB258"/>
  <c r="C259"/>
  <c r="D259"/>
  <c r="E259"/>
  <c r="G259" s="1"/>
  <c r="F259"/>
  <c r="H259" s="1"/>
  <c r="I259"/>
  <c r="J259"/>
  <c r="K259"/>
  <c r="L259"/>
  <c r="M259"/>
  <c r="N259"/>
  <c r="P259"/>
  <c r="Q259"/>
  <c r="R259"/>
  <c r="S259"/>
  <c r="T259"/>
  <c r="U259"/>
  <c r="V259"/>
  <c r="W259"/>
  <c r="Y259"/>
  <c r="Z259"/>
  <c r="AA259"/>
  <c r="AB259"/>
  <c r="C260"/>
  <c r="D260"/>
  <c r="E260"/>
  <c r="G260" s="1"/>
  <c r="F260"/>
  <c r="H260" s="1"/>
  <c r="I260"/>
  <c r="J260"/>
  <c r="K260"/>
  <c r="L260"/>
  <c r="M260"/>
  <c r="N260"/>
  <c r="P260"/>
  <c r="Q260"/>
  <c r="R260"/>
  <c r="S260"/>
  <c r="T260"/>
  <c r="U260"/>
  <c r="V260"/>
  <c r="W260"/>
  <c r="Y260"/>
  <c r="Z260"/>
  <c r="AA260"/>
  <c r="AB260"/>
  <c r="A261"/>
  <c r="C261"/>
  <c r="D261"/>
  <c r="E261"/>
  <c r="G261" s="1"/>
  <c r="F261"/>
  <c r="H261" s="1"/>
  <c r="I261"/>
  <c r="J261"/>
  <c r="K261"/>
  <c r="L261"/>
  <c r="M261"/>
  <c r="N261"/>
  <c r="P261"/>
  <c r="Q261"/>
  <c r="R261"/>
  <c r="S261"/>
  <c r="T261"/>
  <c r="U261"/>
  <c r="V261"/>
  <c r="W261"/>
  <c r="Y261"/>
  <c r="Z261"/>
  <c r="AA261"/>
  <c r="AB261"/>
  <c r="C262"/>
  <c r="D262"/>
  <c r="E262"/>
  <c r="G262" s="1"/>
  <c r="F262"/>
  <c r="H262" s="1"/>
  <c r="I262"/>
  <c r="J262"/>
  <c r="K262"/>
  <c r="L262"/>
  <c r="M262"/>
  <c r="N262"/>
  <c r="P262"/>
  <c r="Q262"/>
  <c r="R262"/>
  <c r="S262"/>
  <c r="T262"/>
  <c r="U262"/>
  <c r="V262"/>
  <c r="W262"/>
  <c r="Y262"/>
  <c r="Z262"/>
  <c r="AA262"/>
  <c r="AB262"/>
  <c r="C263"/>
  <c r="D263"/>
  <c r="E263"/>
  <c r="G263" s="1"/>
  <c r="F263"/>
  <c r="H263" s="1"/>
  <c r="I263"/>
  <c r="J263"/>
  <c r="K263"/>
  <c r="L263"/>
  <c r="M263"/>
  <c r="N263"/>
  <c r="P263"/>
  <c r="Q263"/>
  <c r="R263"/>
  <c r="S263"/>
  <c r="T263"/>
  <c r="U263"/>
  <c r="V263"/>
  <c r="W263"/>
  <c r="Y263"/>
  <c r="Z263"/>
  <c r="AA263"/>
  <c r="AB263"/>
  <c r="C264"/>
  <c r="D264"/>
  <c r="E264"/>
  <c r="F264"/>
  <c r="H264" s="1"/>
  <c r="I264"/>
  <c r="J264"/>
  <c r="K264"/>
  <c r="L264"/>
  <c r="M264"/>
  <c r="N264"/>
  <c r="P264"/>
  <c r="Q264"/>
  <c r="R264"/>
  <c r="S264"/>
  <c r="T264"/>
  <c r="U264"/>
  <c r="V264"/>
  <c r="W264"/>
  <c r="Y264"/>
  <c r="Z264"/>
  <c r="AA264"/>
  <c r="AB264"/>
  <c r="C265"/>
  <c r="D265"/>
  <c r="E265"/>
  <c r="F265"/>
  <c r="H265" s="1"/>
  <c r="I265"/>
  <c r="J265"/>
  <c r="K265"/>
  <c r="L265"/>
  <c r="M265"/>
  <c r="N265"/>
  <c r="P265"/>
  <c r="Q265"/>
  <c r="R265"/>
  <c r="S265"/>
  <c r="T265"/>
  <c r="U265"/>
  <c r="V265"/>
  <c r="W265"/>
  <c r="Y265"/>
  <c r="Z265"/>
  <c r="AA265"/>
  <c r="AB265"/>
  <c r="C266"/>
  <c r="D266"/>
  <c r="E266"/>
  <c r="G266" s="1"/>
  <c r="F266"/>
  <c r="H266" s="1"/>
  <c r="I266"/>
  <c r="J266"/>
  <c r="K266"/>
  <c r="L266"/>
  <c r="M266"/>
  <c r="N266"/>
  <c r="P266"/>
  <c r="Q266"/>
  <c r="R266"/>
  <c r="S266"/>
  <c r="T266"/>
  <c r="U266"/>
  <c r="V266"/>
  <c r="W266"/>
  <c r="Y266"/>
  <c r="Z266"/>
  <c r="AA266"/>
  <c r="AB266"/>
  <c r="C267"/>
  <c r="D267"/>
  <c r="E267"/>
  <c r="G267" s="1"/>
  <c r="F267"/>
  <c r="H267" s="1"/>
  <c r="I267"/>
  <c r="J267"/>
  <c r="K267"/>
  <c r="L267"/>
  <c r="M267"/>
  <c r="N267"/>
  <c r="P267"/>
  <c r="Q267"/>
  <c r="R267"/>
  <c r="S267"/>
  <c r="T267"/>
  <c r="U267"/>
  <c r="V267"/>
  <c r="W267"/>
  <c r="Y267"/>
  <c r="Z267"/>
  <c r="AA267"/>
  <c r="AB267"/>
  <c r="C268"/>
  <c r="D268"/>
  <c r="E268"/>
  <c r="G268" s="1"/>
  <c r="F268"/>
  <c r="H268" s="1"/>
  <c r="I268"/>
  <c r="J268"/>
  <c r="K268"/>
  <c r="L268"/>
  <c r="M268"/>
  <c r="N268"/>
  <c r="P268"/>
  <c r="Q268"/>
  <c r="R268"/>
  <c r="S268"/>
  <c r="T268"/>
  <c r="U268"/>
  <c r="V268"/>
  <c r="W268"/>
  <c r="Y268"/>
  <c r="Z268"/>
  <c r="AA268"/>
  <c r="AB268"/>
  <c r="C269"/>
  <c r="D269"/>
  <c r="E269"/>
  <c r="F269"/>
  <c r="H269" s="1"/>
  <c r="I269"/>
  <c r="J269"/>
  <c r="K269"/>
  <c r="L269"/>
  <c r="M269"/>
  <c r="N269"/>
  <c r="P269"/>
  <c r="Q269"/>
  <c r="R269"/>
  <c r="S269"/>
  <c r="T269"/>
  <c r="U269"/>
  <c r="V269"/>
  <c r="W269"/>
  <c r="Y269"/>
  <c r="Z269"/>
  <c r="AA269"/>
  <c r="AB269"/>
  <c r="C270"/>
  <c r="D270"/>
  <c r="E270"/>
  <c r="F270"/>
  <c r="H270" s="1"/>
  <c r="I270"/>
  <c r="J270"/>
  <c r="K270"/>
  <c r="L270"/>
  <c r="M270"/>
  <c r="N270"/>
  <c r="P270"/>
  <c r="Q270"/>
  <c r="R270"/>
  <c r="S270"/>
  <c r="T270"/>
  <c r="U270"/>
  <c r="V270"/>
  <c r="W270"/>
  <c r="Y270"/>
  <c r="Z270"/>
  <c r="AA270"/>
  <c r="AB270"/>
  <c r="C271"/>
  <c r="D271"/>
  <c r="E271"/>
  <c r="G271" s="1"/>
  <c r="H271"/>
  <c r="I271"/>
  <c r="J271"/>
  <c r="K271"/>
  <c r="L271"/>
  <c r="M271"/>
  <c r="N271"/>
  <c r="P271"/>
  <c r="Q271"/>
  <c r="T271"/>
  <c r="U271"/>
  <c r="V271"/>
  <c r="W271"/>
  <c r="Y271"/>
  <c r="Z271"/>
  <c r="AA271"/>
  <c r="AB271"/>
  <c r="C272"/>
  <c r="D272"/>
  <c r="H272" s="1"/>
  <c r="E272"/>
  <c r="G272" s="1"/>
  <c r="F272"/>
  <c r="I272"/>
  <c r="J272"/>
  <c r="K272"/>
  <c r="L272"/>
  <c r="M272"/>
  <c r="N272"/>
  <c r="P272"/>
  <c r="Q272"/>
  <c r="R272"/>
  <c r="S272"/>
  <c r="T272"/>
  <c r="U272"/>
  <c r="V272"/>
  <c r="W272"/>
  <c r="Y272"/>
  <c r="Z272"/>
  <c r="AA272"/>
  <c r="AB272"/>
  <c r="C273"/>
  <c r="D273"/>
  <c r="H273" s="1"/>
  <c r="E273"/>
  <c r="G273" s="1"/>
  <c r="F273"/>
  <c r="I273"/>
  <c r="J273"/>
  <c r="K273"/>
  <c r="L273"/>
  <c r="M273"/>
  <c r="N273"/>
  <c r="P273"/>
  <c r="Q273"/>
  <c r="R273"/>
  <c r="S273"/>
  <c r="T273"/>
  <c r="U273"/>
  <c r="V273"/>
  <c r="W273"/>
  <c r="Y273"/>
  <c r="Z273"/>
  <c r="AA273"/>
  <c r="AB273"/>
  <c r="A274"/>
  <c r="C274"/>
  <c r="G274" s="1"/>
  <c r="D274"/>
  <c r="E274"/>
  <c r="F274"/>
  <c r="H274"/>
  <c r="I274"/>
  <c r="J274"/>
  <c r="K274"/>
  <c r="L274"/>
  <c r="M274"/>
  <c r="N274"/>
  <c r="P274"/>
  <c r="Q274"/>
  <c r="R274"/>
  <c r="S274"/>
  <c r="T274"/>
  <c r="U274"/>
  <c r="V274"/>
  <c r="W274"/>
  <c r="Y274"/>
  <c r="Z274"/>
  <c r="AA274"/>
  <c r="AB274"/>
  <c r="A275"/>
  <c r="C275"/>
  <c r="D275"/>
  <c r="E275"/>
  <c r="F275"/>
  <c r="H275" s="1"/>
  <c r="G275"/>
  <c r="I275"/>
  <c r="J275"/>
  <c r="K275"/>
  <c r="L275"/>
  <c r="M275"/>
  <c r="P275"/>
  <c r="Q275"/>
  <c r="R275"/>
  <c r="S275"/>
  <c r="T275"/>
  <c r="U275"/>
  <c r="V275"/>
  <c r="W275"/>
  <c r="Y275"/>
  <c r="Z275"/>
  <c r="AA275"/>
  <c r="AB275"/>
  <c r="C276"/>
  <c r="G276" s="1"/>
  <c r="D276"/>
  <c r="E276"/>
  <c r="F276"/>
  <c r="H276" s="1"/>
  <c r="I276"/>
  <c r="J276"/>
  <c r="K276"/>
  <c r="L276"/>
  <c r="M276"/>
  <c r="N276"/>
  <c r="O276"/>
  <c r="P276"/>
  <c r="Q276"/>
  <c r="R276"/>
  <c r="S276"/>
  <c r="T276"/>
  <c r="U276"/>
  <c r="V276"/>
  <c r="W276"/>
  <c r="Y276"/>
  <c r="Z276"/>
  <c r="AA276"/>
  <c r="AB276"/>
  <c r="C277"/>
  <c r="D277"/>
  <c r="E277"/>
  <c r="G277" s="1"/>
  <c r="F277"/>
  <c r="H277"/>
  <c r="I277"/>
  <c r="J277"/>
  <c r="K277"/>
  <c r="L277"/>
  <c r="M277"/>
  <c r="N277"/>
  <c r="P277"/>
  <c r="Q277"/>
  <c r="R277"/>
  <c r="S277"/>
  <c r="T277"/>
  <c r="U277"/>
  <c r="V277"/>
  <c r="W277"/>
  <c r="Y277"/>
  <c r="Z277"/>
  <c r="AA277"/>
  <c r="AB277"/>
  <c r="C278"/>
  <c r="D278"/>
  <c r="E278"/>
  <c r="G278" s="1"/>
  <c r="F278"/>
  <c r="H278"/>
  <c r="I278"/>
  <c r="J278"/>
  <c r="K278"/>
  <c r="L278"/>
  <c r="M278"/>
  <c r="N278"/>
  <c r="P278"/>
  <c r="Q278"/>
  <c r="R278"/>
  <c r="S278"/>
  <c r="T278"/>
  <c r="U278"/>
  <c r="V278"/>
  <c r="W278"/>
  <c r="Y278"/>
  <c r="Z278"/>
  <c r="AA278"/>
  <c r="AB278"/>
  <c r="C279"/>
  <c r="D279"/>
  <c r="E279"/>
  <c r="G279" s="1"/>
  <c r="F279"/>
  <c r="H279" s="1"/>
  <c r="I279"/>
  <c r="J279"/>
  <c r="K279"/>
  <c r="L279"/>
  <c r="M279"/>
  <c r="N279"/>
  <c r="P279"/>
  <c r="Q279"/>
  <c r="R279"/>
  <c r="S279"/>
  <c r="T279"/>
  <c r="U279"/>
  <c r="V279"/>
  <c r="W279"/>
  <c r="Y279"/>
  <c r="Z279"/>
  <c r="AA279"/>
  <c r="AB279"/>
  <c r="C280"/>
  <c r="D280"/>
  <c r="E280"/>
  <c r="F280"/>
  <c r="H280" s="1"/>
  <c r="I280"/>
  <c r="J280"/>
  <c r="K280"/>
  <c r="L280"/>
  <c r="M280"/>
  <c r="N280"/>
  <c r="P280"/>
  <c r="Q280"/>
  <c r="R280"/>
  <c r="S280"/>
  <c r="T280"/>
  <c r="U280"/>
  <c r="V280"/>
  <c r="W280"/>
  <c r="Y280"/>
  <c r="Z280"/>
  <c r="AA280"/>
  <c r="AB280"/>
  <c r="C281"/>
  <c r="D281"/>
  <c r="E281"/>
  <c r="G281" s="1"/>
  <c r="F281"/>
  <c r="I281"/>
  <c r="J281"/>
  <c r="K281"/>
  <c r="L281"/>
  <c r="M281"/>
  <c r="N281"/>
  <c r="P281"/>
  <c r="Q281"/>
  <c r="R281"/>
  <c r="S281"/>
  <c r="T281"/>
  <c r="U281"/>
  <c r="V281"/>
  <c r="W281"/>
  <c r="Y281"/>
  <c r="Z281"/>
  <c r="AA281"/>
  <c r="AB281"/>
  <c r="C282"/>
  <c r="D282"/>
  <c r="E282"/>
  <c r="G282" s="1"/>
  <c r="H282"/>
  <c r="I282"/>
  <c r="J282"/>
  <c r="K282"/>
  <c r="L282"/>
  <c r="M282"/>
  <c r="N282"/>
  <c r="P282"/>
  <c r="Q282"/>
  <c r="R282"/>
  <c r="S282"/>
  <c r="T282"/>
  <c r="U282"/>
  <c r="V282"/>
  <c r="W282"/>
  <c r="Y282"/>
  <c r="Z282"/>
  <c r="AA282"/>
  <c r="AB282"/>
  <c r="C283"/>
  <c r="D283"/>
  <c r="E283"/>
  <c r="G283" s="1"/>
  <c r="F283"/>
  <c r="H283" s="1"/>
  <c r="I283"/>
  <c r="J283"/>
  <c r="K283"/>
  <c r="L283"/>
  <c r="M283"/>
  <c r="N283"/>
  <c r="P283"/>
  <c r="Q283"/>
  <c r="R283"/>
  <c r="S283"/>
  <c r="T283"/>
  <c r="U283"/>
  <c r="V283"/>
  <c r="W283"/>
  <c r="Y283"/>
  <c r="Z283"/>
  <c r="AA283"/>
  <c r="AB283"/>
  <c r="C284"/>
  <c r="D284"/>
  <c r="E284"/>
  <c r="F284"/>
  <c r="I284"/>
  <c r="J284"/>
  <c r="K284"/>
  <c r="L284"/>
  <c r="M284"/>
  <c r="N284"/>
  <c r="P284"/>
  <c r="Q284"/>
  <c r="R284"/>
  <c r="S284"/>
  <c r="T284"/>
  <c r="U284"/>
  <c r="V284"/>
  <c r="W284"/>
  <c r="Y284"/>
  <c r="Z284"/>
  <c r="AA284"/>
  <c r="AB284"/>
  <c r="A285"/>
  <c r="C285"/>
  <c r="D285"/>
  <c r="E285"/>
  <c r="G285" s="1"/>
  <c r="F285"/>
  <c r="I285"/>
  <c r="J285"/>
  <c r="K285"/>
  <c r="L285"/>
  <c r="M285"/>
  <c r="N285"/>
  <c r="P285"/>
  <c r="Q285"/>
  <c r="R285"/>
  <c r="S285"/>
  <c r="T285"/>
  <c r="U285"/>
  <c r="V285"/>
  <c r="W285"/>
  <c r="Y285"/>
  <c r="Z285"/>
  <c r="AA285"/>
  <c r="AB285"/>
  <c r="A286"/>
  <c r="C286"/>
  <c r="D286"/>
  <c r="E286"/>
  <c r="G286" s="1"/>
  <c r="F286"/>
  <c r="H286" s="1"/>
  <c r="I286"/>
  <c r="J286"/>
  <c r="K286"/>
  <c r="L286"/>
  <c r="M286"/>
  <c r="N286"/>
  <c r="P286"/>
  <c r="Q286"/>
  <c r="R286"/>
  <c r="S286"/>
  <c r="T286"/>
  <c r="U286"/>
  <c r="V286"/>
  <c r="W286"/>
  <c r="Y286"/>
  <c r="Z286"/>
  <c r="AA286"/>
  <c r="AB286"/>
  <c r="A287"/>
  <c r="C287"/>
  <c r="D287"/>
  <c r="E287"/>
  <c r="F287"/>
  <c r="G287"/>
  <c r="H287"/>
  <c r="I287"/>
  <c r="J287"/>
  <c r="K287"/>
  <c r="L287"/>
  <c r="M287"/>
  <c r="N287"/>
  <c r="P287"/>
  <c r="Q287"/>
  <c r="R287"/>
  <c r="S287"/>
  <c r="T287"/>
  <c r="U287"/>
  <c r="V287"/>
  <c r="W287"/>
  <c r="Y287"/>
  <c r="Z287"/>
  <c r="AA287"/>
  <c r="AB287"/>
  <c r="A288"/>
  <c r="C288"/>
  <c r="D288"/>
  <c r="E288"/>
  <c r="F288"/>
  <c r="H288" s="1"/>
  <c r="G288"/>
  <c r="I288"/>
  <c r="J288"/>
  <c r="K288"/>
  <c r="L288"/>
  <c r="M288"/>
  <c r="N288"/>
  <c r="P288"/>
  <c r="Q288"/>
  <c r="R288"/>
  <c r="S288"/>
  <c r="T288"/>
  <c r="U288"/>
  <c r="V288"/>
  <c r="W288"/>
  <c r="Y288"/>
  <c r="Z288"/>
  <c r="AA288"/>
  <c r="AB288"/>
  <c r="C289"/>
  <c r="D289"/>
  <c r="E289"/>
  <c r="G289" s="1"/>
  <c r="F289"/>
  <c r="H289" s="1"/>
  <c r="I289"/>
  <c r="J289"/>
  <c r="K289"/>
  <c r="L289"/>
  <c r="M289"/>
  <c r="N289"/>
  <c r="P289"/>
  <c r="Q289"/>
  <c r="R289"/>
  <c r="S289"/>
  <c r="T289"/>
  <c r="U289"/>
  <c r="V289"/>
  <c r="W289"/>
  <c r="Y289"/>
  <c r="Z289"/>
  <c r="AA289"/>
  <c r="AB289"/>
  <c r="C290"/>
  <c r="D290"/>
  <c r="E290"/>
  <c r="G290" s="1"/>
  <c r="F290"/>
  <c r="H290" s="1"/>
  <c r="I290"/>
  <c r="J290"/>
  <c r="K290"/>
  <c r="L290"/>
  <c r="M290"/>
  <c r="N290"/>
  <c r="P290"/>
  <c r="Q290"/>
  <c r="R290"/>
  <c r="S290"/>
  <c r="T290"/>
  <c r="U290"/>
  <c r="V290"/>
  <c r="W290"/>
  <c r="Y290"/>
  <c r="Z290"/>
  <c r="AA290"/>
  <c r="AB290"/>
  <c r="A291"/>
  <c r="C291"/>
  <c r="D291"/>
  <c r="E291"/>
  <c r="G291" s="1"/>
  <c r="F291"/>
  <c r="H291"/>
  <c r="I291"/>
  <c r="J291"/>
  <c r="K291"/>
  <c r="L291"/>
  <c r="M291"/>
  <c r="N291"/>
  <c r="P291"/>
  <c r="Q291"/>
  <c r="R291"/>
  <c r="S291"/>
  <c r="T291"/>
  <c r="U291"/>
  <c r="V291"/>
  <c r="W291"/>
  <c r="Y291"/>
  <c r="Z291"/>
  <c r="AA291"/>
  <c r="AB291"/>
  <c r="A292"/>
  <c r="C292"/>
  <c r="D292"/>
  <c r="E292"/>
  <c r="F292"/>
  <c r="G292"/>
  <c r="H292"/>
  <c r="I292"/>
  <c r="J292"/>
  <c r="K292"/>
  <c r="L292"/>
  <c r="M292"/>
  <c r="N292"/>
  <c r="P292"/>
  <c r="Q292"/>
  <c r="R292"/>
  <c r="S292"/>
  <c r="T292"/>
  <c r="U292"/>
  <c r="V292"/>
  <c r="W292"/>
  <c r="Y292"/>
  <c r="Z292"/>
  <c r="AA292"/>
  <c r="AB292"/>
  <c r="C293"/>
  <c r="D293"/>
  <c r="E293"/>
  <c r="G293" s="1"/>
  <c r="F293"/>
  <c r="H293"/>
  <c r="I293"/>
  <c r="J293"/>
  <c r="K293"/>
  <c r="L293"/>
  <c r="M293"/>
  <c r="N293"/>
  <c r="P293"/>
  <c r="Q293"/>
  <c r="R293"/>
  <c r="S293"/>
  <c r="T293"/>
  <c r="U293"/>
  <c r="V293"/>
  <c r="W293"/>
  <c r="Y293"/>
  <c r="Z293"/>
  <c r="AA293"/>
  <c r="AB293"/>
  <c r="C294"/>
  <c r="D294"/>
  <c r="E294"/>
  <c r="G294" s="1"/>
  <c r="F294"/>
  <c r="H294" s="1"/>
  <c r="I294"/>
  <c r="J294"/>
  <c r="K294"/>
  <c r="L294"/>
  <c r="M294"/>
  <c r="N294"/>
  <c r="P294"/>
  <c r="Q294"/>
  <c r="R294"/>
  <c r="S294"/>
  <c r="T294"/>
  <c r="U294"/>
  <c r="V294"/>
  <c r="W294"/>
  <c r="Y294"/>
  <c r="Z294"/>
  <c r="AA294"/>
  <c r="AB294"/>
  <c r="C295"/>
  <c r="D295"/>
  <c r="E295"/>
  <c r="G295" s="1"/>
  <c r="F295"/>
  <c r="H295"/>
  <c r="I295"/>
  <c r="J295"/>
  <c r="K295"/>
  <c r="L295"/>
  <c r="P295"/>
  <c r="Q295"/>
  <c r="R295"/>
  <c r="S295"/>
  <c r="T295"/>
  <c r="U295"/>
  <c r="V295"/>
  <c r="W295"/>
  <c r="Y295"/>
  <c r="Z295"/>
  <c r="AA295"/>
  <c r="AB295"/>
  <c r="A296"/>
  <c r="C296"/>
  <c r="D296"/>
  <c r="E296"/>
  <c r="F296"/>
  <c r="H296" s="1"/>
  <c r="G296"/>
  <c r="I296"/>
  <c r="J296"/>
  <c r="K296"/>
  <c r="L296"/>
  <c r="P296"/>
  <c r="Q296"/>
  <c r="R296"/>
  <c r="S296"/>
  <c r="T296"/>
  <c r="U296"/>
  <c r="V296"/>
  <c r="W296"/>
  <c r="Y296"/>
  <c r="Z296"/>
  <c r="AA296"/>
  <c r="AB296"/>
  <c r="A297"/>
  <c r="C297"/>
  <c r="D297"/>
  <c r="E297"/>
  <c r="G297" s="1"/>
  <c r="F297"/>
  <c r="H297" s="1"/>
  <c r="I297"/>
  <c r="J297"/>
  <c r="K297"/>
  <c r="L297"/>
  <c r="M297"/>
  <c r="N297"/>
  <c r="P297"/>
  <c r="Q297"/>
  <c r="R297"/>
  <c r="S297"/>
  <c r="T297"/>
  <c r="U297"/>
  <c r="V297"/>
  <c r="W297"/>
  <c r="Y297"/>
  <c r="Z297"/>
  <c r="AA297"/>
  <c r="AB297"/>
  <c r="A298"/>
  <c r="C298"/>
  <c r="D298"/>
  <c r="E298"/>
  <c r="F298"/>
  <c r="H298"/>
  <c r="I298"/>
  <c r="J298"/>
  <c r="K298"/>
  <c r="L298"/>
  <c r="M298"/>
  <c r="N298"/>
  <c r="P298"/>
  <c r="Q298"/>
  <c r="R298"/>
  <c r="S298"/>
  <c r="T298"/>
  <c r="U298"/>
  <c r="V298"/>
  <c r="W298"/>
  <c r="X298"/>
  <c r="Y298"/>
  <c r="Z298"/>
  <c r="AA298"/>
  <c r="AB298"/>
  <c r="A299"/>
  <c r="C299"/>
  <c r="D299"/>
  <c r="E299"/>
  <c r="F299"/>
  <c r="G299"/>
  <c r="H299"/>
  <c r="I299"/>
  <c r="J299"/>
  <c r="K299"/>
  <c r="L299"/>
  <c r="M299"/>
  <c r="N299"/>
  <c r="P299"/>
  <c r="Q299"/>
  <c r="R299"/>
  <c r="S299"/>
  <c r="T299"/>
  <c r="U299"/>
  <c r="V299"/>
  <c r="W299"/>
  <c r="Y299"/>
  <c r="Z299"/>
  <c r="AA299"/>
  <c r="AB299"/>
  <c r="A300"/>
  <c r="C300"/>
  <c r="D300"/>
  <c r="E300"/>
  <c r="F300"/>
  <c r="H300" s="1"/>
  <c r="G300"/>
  <c r="I300"/>
  <c r="J300"/>
  <c r="K300"/>
  <c r="L300"/>
  <c r="M300"/>
  <c r="N300"/>
  <c r="P300"/>
  <c r="Q300"/>
  <c r="R300"/>
  <c r="S300"/>
  <c r="T300"/>
  <c r="U300"/>
  <c r="V300"/>
  <c r="W300"/>
  <c r="Y300"/>
  <c r="Z300"/>
  <c r="AA300"/>
  <c r="AB300"/>
  <c r="A301"/>
  <c r="C301"/>
  <c r="D301"/>
  <c r="E301"/>
  <c r="G301" s="1"/>
  <c r="F301"/>
  <c r="H301" s="1"/>
  <c r="I301"/>
  <c r="J301"/>
  <c r="K301"/>
  <c r="L301"/>
  <c r="M301"/>
  <c r="N301"/>
  <c r="P301"/>
  <c r="Q301"/>
  <c r="R301"/>
  <c r="S301"/>
  <c r="T301"/>
  <c r="U301"/>
  <c r="V301"/>
  <c r="W301"/>
  <c r="Y301"/>
  <c r="Z301"/>
  <c r="AA301"/>
  <c r="AB301"/>
  <c r="A302"/>
  <c r="C302"/>
  <c r="D302"/>
  <c r="E302"/>
  <c r="G302" s="1"/>
  <c r="F302"/>
  <c r="H302" s="1"/>
  <c r="I302"/>
  <c r="J302"/>
  <c r="K302"/>
  <c r="L302"/>
  <c r="M302"/>
  <c r="N302"/>
  <c r="P302"/>
  <c r="Q302"/>
  <c r="R302"/>
  <c r="S302"/>
  <c r="T302"/>
  <c r="U302"/>
  <c r="V302"/>
  <c r="W302"/>
  <c r="Y302"/>
  <c r="Z302"/>
  <c r="AA302"/>
  <c r="AB302"/>
  <c r="A303"/>
  <c r="C303"/>
  <c r="D303"/>
  <c r="E303"/>
  <c r="G303" s="1"/>
  <c r="F303"/>
  <c r="H303"/>
  <c r="I303"/>
  <c r="J303"/>
  <c r="K303"/>
  <c r="L303"/>
  <c r="M303"/>
  <c r="N303"/>
  <c r="P303"/>
  <c r="Q303"/>
  <c r="R303"/>
  <c r="S303"/>
  <c r="T303"/>
  <c r="U303"/>
  <c r="V303"/>
  <c r="W303"/>
  <c r="Y303"/>
  <c r="Z303"/>
  <c r="AA303"/>
  <c r="AB303"/>
  <c r="C304"/>
  <c r="D304"/>
  <c r="E304"/>
  <c r="F304"/>
  <c r="I304"/>
  <c r="J304"/>
  <c r="K304"/>
  <c r="L304"/>
  <c r="M304"/>
  <c r="N304"/>
  <c r="P304"/>
  <c r="Q304"/>
  <c r="R304"/>
  <c r="S304"/>
  <c r="T304"/>
  <c r="U304"/>
  <c r="V304"/>
  <c r="W304"/>
  <c r="Y304"/>
  <c r="Z304"/>
  <c r="AA304"/>
  <c r="AB304"/>
  <c r="A305"/>
  <c r="C305"/>
  <c r="D305"/>
  <c r="E305"/>
  <c r="F305"/>
  <c r="G305"/>
  <c r="H305"/>
  <c r="I305"/>
  <c r="J305"/>
  <c r="K305"/>
  <c r="L305"/>
  <c r="M305"/>
  <c r="N305"/>
  <c r="P305"/>
  <c r="Q305"/>
  <c r="R305"/>
  <c r="S305"/>
  <c r="T305"/>
  <c r="U305"/>
  <c r="V305"/>
  <c r="W305"/>
  <c r="Y305"/>
  <c r="Z305"/>
  <c r="AA305"/>
  <c r="AB305"/>
  <c r="C306"/>
  <c r="D306"/>
  <c r="E306"/>
  <c r="G306" s="1"/>
  <c r="F306"/>
  <c r="H306"/>
  <c r="I306"/>
  <c r="J306"/>
  <c r="K306"/>
  <c r="L306"/>
  <c r="M306"/>
  <c r="N306"/>
  <c r="P306"/>
  <c r="Q306"/>
  <c r="R306"/>
  <c r="S306"/>
  <c r="T306"/>
  <c r="U306"/>
  <c r="V306"/>
  <c r="W306"/>
  <c r="Y306"/>
  <c r="Z306"/>
  <c r="AA306"/>
  <c r="AB306"/>
  <c r="C307"/>
  <c r="D307"/>
  <c r="E307"/>
  <c r="G307" s="1"/>
  <c r="F307"/>
  <c r="H307" s="1"/>
  <c r="I307"/>
  <c r="J307"/>
  <c r="K307"/>
  <c r="L307"/>
  <c r="M307"/>
  <c r="N307"/>
  <c r="P307"/>
  <c r="Q307"/>
  <c r="R307"/>
  <c r="S307"/>
  <c r="T307"/>
  <c r="U307"/>
  <c r="V307"/>
  <c r="W307"/>
  <c r="Y307"/>
  <c r="Z307"/>
  <c r="AA307"/>
  <c r="AB307"/>
  <c r="C308"/>
  <c r="D308"/>
  <c r="E308"/>
  <c r="G308" s="1"/>
  <c r="F308"/>
  <c r="H308" s="1"/>
  <c r="I308"/>
  <c r="J308"/>
  <c r="K308"/>
  <c r="L308"/>
  <c r="M308"/>
  <c r="N308"/>
  <c r="P308"/>
  <c r="Q308"/>
  <c r="R308"/>
  <c r="S308"/>
  <c r="T308"/>
  <c r="U308"/>
  <c r="V308"/>
  <c r="W308"/>
  <c r="Y308"/>
  <c r="Z308"/>
  <c r="AA308"/>
  <c r="AB308"/>
  <c r="C309"/>
  <c r="D309"/>
  <c r="E309"/>
  <c r="G309" s="1"/>
  <c r="F309"/>
  <c r="H309" s="1"/>
  <c r="I309"/>
  <c r="J309"/>
  <c r="K309"/>
  <c r="L309"/>
  <c r="M309"/>
  <c r="N309"/>
  <c r="P309"/>
  <c r="Q309"/>
  <c r="R309"/>
  <c r="S309"/>
  <c r="T309"/>
  <c r="U309"/>
  <c r="V309"/>
  <c r="W309"/>
  <c r="Y309"/>
  <c r="Z309"/>
  <c r="AA309"/>
  <c r="AB309"/>
  <c r="C310"/>
  <c r="D310"/>
  <c r="E310"/>
  <c r="G310" s="1"/>
  <c r="F310"/>
  <c r="H310" s="1"/>
  <c r="I310"/>
  <c r="J310"/>
  <c r="K310"/>
  <c r="L310"/>
  <c r="M310"/>
  <c r="N310"/>
  <c r="P310"/>
  <c r="Q310"/>
  <c r="R310"/>
  <c r="S310"/>
  <c r="T310"/>
  <c r="U310"/>
  <c r="V310"/>
  <c r="W310"/>
  <c r="Y310"/>
  <c r="Z310"/>
  <c r="AA310"/>
  <c r="AB310"/>
  <c r="C311"/>
  <c r="D311"/>
  <c r="E311"/>
  <c r="G311" s="1"/>
  <c r="F311"/>
  <c r="H311" s="1"/>
  <c r="I311"/>
  <c r="J311"/>
  <c r="K311"/>
  <c r="L311"/>
  <c r="M311"/>
  <c r="N311"/>
  <c r="P311"/>
  <c r="Q311"/>
  <c r="R311"/>
  <c r="S311"/>
  <c r="T311"/>
  <c r="U311"/>
  <c r="V311"/>
  <c r="W311"/>
  <c r="Y311"/>
  <c r="Z311"/>
  <c r="AA311"/>
  <c r="AB311"/>
  <c r="C312"/>
  <c r="D312"/>
  <c r="E312"/>
  <c r="G312" s="1"/>
  <c r="F312"/>
  <c r="H312" s="1"/>
  <c r="I312"/>
  <c r="J312"/>
  <c r="K312"/>
  <c r="L312"/>
  <c r="M312"/>
  <c r="N312"/>
  <c r="P312"/>
  <c r="Q312"/>
  <c r="R312"/>
  <c r="S312"/>
  <c r="T312"/>
  <c r="U312"/>
  <c r="V312"/>
  <c r="W312"/>
  <c r="Y312"/>
  <c r="Z312"/>
  <c r="AA312"/>
  <c r="AB312"/>
  <c r="C313"/>
  <c r="D313"/>
  <c r="E313"/>
  <c r="G313" s="1"/>
  <c r="F313"/>
  <c r="H313" s="1"/>
  <c r="I313"/>
  <c r="J313"/>
  <c r="K313"/>
  <c r="L313"/>
  <c r="M313"/>
  <c r="N313"/>
  <c r="P313"/>
  <c r="Q313"/>
  <c r="R313"/>
  <c r="S313"/>
  <c r="T313"/>
  <c r="U313"/>
  <c r="V313"/>
  <c r="W313"/>
  <c r="Y313"/>
  <c r="Z313"/>
  <c r="AA313"/>
  <c r="AB313"/>
  <c r="C314"/>
  <c r="D314"/>
  <c r="E314"/>
  <c r="G314" s="1"/>
  <c r="F314"/>
  <c r="H314" s="1"/>
  <c r="I314"/>
  <c r="J314"/>
  <c r="K314"/>
  <c r="L314"/>
  <c r="M314"/>
  <c r="N314"/>
  <c r="P314"/>
  <c r="Q314"/>
  <c r="R314"/>
  <c r="S314"/>
  <c r="T314"/>
  <c r="U314"/>
  <c r="V314"/>
  <c r="W314"/>
  <c r="Y314"/>
  <c r="Z314"/>
  <c r="AA314"/>
  <c r="AB314"/>
  <c r="C315"/>
  <c r="D315"/>
  <c r="E315"/>
  <c r="G315" s="1"/>
  <c r="F315"/>
  <c r="H315" s="1"/>
  <c r="I315"/>
  <c r="J315"/>
  <c r="K315"/>
  <c r="L315"/>
  <c r="M315"/>
  <c r="N315"/>
  <c r="P315"/>
  <c r="Q315"/>
  <c r="R315"/>
  <c r="S315"/>
  <c r="T315"/>
  <c r="U315"/>
  <c r="V315"/>
  <c r="W315"/>
  <c r="Y315"/>
  <c r="Z315"/>
  <c r="AA315"/>
  <c r="AB315"/>
  <c r="C316"/>
  <c r="E316"/>
  <c r="G316" s="1"/>
  <c r="F316"/>
  <c r="H316" s="1"/>
  <c r="I316"/>
  <c r="J316"/>
  <c r="K316"/>
  <c r="L316"/>
  <c r="M316"/>
  <c r="N316"/>
  <c r="P316"/>
  <c r="R316"/>
  <c r="S316"/>
  <c r="T316"/>
  <c r="U316"/>
  <c r="V316"/>
  <c r="W316"/>
  <c r="Y316"/>
  <c r="Z316"/>
  <c r="AA316"/>
  <c r="AB316"/>
  <c r="C317"/>
  <c r="D317"/>
  <c r="E317"/>
  <c r="G317" s="1"/>
  <c r="F317"/>
  <c r="H317"/>
  <c r="I317"/>
  <c r="J317"/>
  <c r="K317"/>
  <c r="L317"/>
  <c r="M317"/>
  <c r="N317"/>
  <c r="P317"/>
  <c r="Q317"/>
  <c r="R317"/>
  <c r="S317"/>
  <c r="T317"/>
  <c r="U317"/>
  <c r="V317"/>
  <c r="W317"/>
  <c r="Y317"/>
  <c r="Z317"/>
  <c r="AA317"/>
  <c r="AB317"/>
  <c r="C318"/>
  <c r="K318"/>
  <c r="L318"/>
  <c r="M318"/>
  <c r="N318"/>
  <c r="P318"/>
  <c r="T318"/>
  <c r="U318"/>
  <c r="V318"/>
  <c r="W318"/>
  <c r="Y318"/>
  <c r="Z318"/>
  <c r="AA318"/>
  <c r="AB318"/>
  <c r="C319"/>
  <c r="D319"/>
  <c r="E319"/>
  <c r="G319" s="1"/>
  <c r="F319"/>
  <c r="I319"/>
  <c r="J319"/>
  <c r="K319"/>
  <c r="L319"/>
  <c r="M319"/>
  <c r="N319"/>
  <c r="P319"/>
  <c r="Q319"/>
  <c r="R319"/>
  <c r="S319"/>
  <c r="T319"/>
  <c r="U319"/>
  <c r="V319"/>
  <c r="W319"/>
  <c r="Y319"/>
  <c r="Z319"/>
  <c r="AA319"/>
  <c r="AB319"/>
  <c r="C320"/>
  <c r="D320"/>
  <c r="E320"/>
  <c r="G320" s="1"/>
  <c r="F320"/>
  <c r="H320" s="1"/>
  <c r="I320"/>
  <c r="J320"/>
  <c r="K320"/>
  <c r="L320"/>
  <c r="M320"/>
  <c r="N320"/>
  <c r="P320"/>
  <c r="Q320"/>
  <c r="R320"/>
  <c r="S320"/>
  <c r="T320"/>
  <c r="U320"/>
  <c r="V320"/>
  <c r="W320"/>
  <c r="Y320"/>
  <c r="Z320"/>
  <c r="AA320"/>
  <c r="AB320"/>
  <c r="C321"/>
  <c r="D321"/>
  <c r="E321"/>
  <c r="G321" s="1"/>
  <c r="F321"/>
  <c r="H321" s="1"/>
  <c r="I321"/>
  <c r="J321"/>
  <c r="K321"/>
  <c r="L321"/>
  <c r="M321"/>
  <c r="N321"/>
  <c r="P321"/>
  <c r="Q321"/>
  <c r="R321"/>
  <c r="S321"/>
  <c r="T321"/>
  <c r="U321"/>
  <c r="V321"/>
  <c r="W321"/>
  <c r="Y321"/>
  <c r="Z321"/>
  <c r="AA321"/>
  <c r="AB321"/>
  <c r="C322"/>
  <c r="D322"/>
  <c r="E322"/>
  <c r="G322" s="1"/>
  <c r="F322"/>
  <c r="H322" s="1"/>
  <c r="I322"/>
  <c r="J322"/>
  <c r="K322"/>
  <c r="L322"/>
  <c r="M322"/>
  <c r="N322"/>
  <c r="O322"/>
  <c r="P322"/>
  <c r="Q322"/>
  <c r="R322"/>
  <c r="S322"/>
  <c r="T322"/>
  <c r="U322"/>
  <c r="V322"/>
  <c r="W322"/>
  <c r="Y322"/>
  <c r="Z322"/>
  <c r="AA322"/>
  <c r="AB322"/>
  <c r="C323"/>
  <c r="D323"/>
  <c r="E323"/>
  <c r="G323" s="1"/>
  <c r="F323"/>
  <c r="H323" s="1"/>
  <c r="I323"/>
  <c r="J323"/>
  <c r="K323"/>
  <c r="L323"/>
  <c r="M323"/>
  <c r="N323"/>
  <c r="P323"/>
  <c r="Q323"/>
  <c r="R323"/>
  <c r="S323"/>
  <c r="T323"/>
  <c r="U323"/>
  <c r="V323"/>
  <c r="W323"/>
  <c r="Y323"/>
  <c r="Z323"/>
  <c r="AA323"/>
  <c r="AB323"/>
  <c r="C324"/>
  <c r="D324"/>
  <c r="E324"/>
  <c r="G324" s="1"/>
  <c r="F324"/>
  <c r="H324" s="1"/>
  <c r="I324"/>
  <c r="J324"/>
  <c r="K324"/>
  <c r="L324"/>
  <c r="M324"/>
  <c r="N324"/>
  <c r="P324"/>
  <c r="Q324"/>
  <c r="R324"/>
  <c r="S324"/>
  <c r="T324"/>
  <c r="U324"/>
  <c r="V324"/>
  <c r="W324"/>
  <c r="Y324"/>
  <c r="Z324"/>
  <c r="AA324"/>
  <c r="AB324"/>
  <c r="C325"/>
  <c r="D325"/>
  <c r="E325"/>
  <c r="G325" s="1"/>
  <c r="F325"/>
  <c r="H325" s="1"/>
  <c r="I325"/>
  <c r="J325"/>
  <c r="K325"/>
  <c r="L325"/>
  <c r="M325"/>
  <c r="N325"/>
  <c r="P325"/>
  <c r="Q325"/>
  <c r="R325"/>
  <c r="S325"/>
  <c r="T325"/>
  <c r="U325"/>
  <c r="V325"/>
  <c r="W325"/>
  <c r="Y325"/>
  <c r="Z325"/>
  <c r="AA325"/>
  <c r="AB325"/>
  <c r="C326"/>
  <c r="D326"/>
  <c r="E326"/>
  <c r="G326" s="1"/>
  <c r="F326"/>
  <c r="H326" s="1"/>
  <c r="I326"/>
  <c r="J326"/>
  <c r="K326"/>
  <c r="L326"/>
  <c r="M326"/>
  <c r="N326"/>
  <c r="P326"/>
  <c r="Q326"/>
  <c r="R326"/>
  <c r="S326"/>
  <c r="T326"/>
  <c r="U326"/>
  <c r="V326"/>
  <c r="W326"/>
  <c r="Y326"/>
  <c r="Z326"/>
  <c r="AA326"/>
  <c r="AB326"/>
  <c r="C327"/>
  <c r="D327"/>
  <c r="E327"/>
  <c r="G327" s="1"/>
  <c r="F327"/>
  <c r="H327" s="1"/>
  <c r="I327"/>
  <c r="J327"/>
  <c r="K327"/>
  <c r="L327"/>
  <c r="M327"/>
  <c r="N327"/>
  <c r="P327"/>
  <c r="Q327"/>
  <c r="R327"/>
  <c r="S327"/>
  <c r="T327"/>
  <c r="U327"/>
  <c r="V327"/>
  <c r="W327"/>
  <c r="Y327"/>
  <c r="Z327"/>
  <c r="AA327"/>
  <c r="AB327"/>
  <c r="C328"/>
  <c r="D328"/>
  <c r="E328"/>
  <c r="G328" s="1"/>
  <c r="F328"/>
  <c r="H328" s="1"/>
  <c r="I328"/>
  <c r="J328"/>
  <c r="K328"/>
  <c r="L328"/>
  <c r="M328"/>
  <c r="N328"/>
  <c r="P328"/>
  <c r="Q328"/>
  <c r="R328"/>
  <c r="S328"/>
  <c r="T328"/>
  <c r="U328"/>
  <c r="V328"/>
  <c r="W328"/>
  <c r="Y328"/>
  <c r="Z328"/>
  <c r="AA328"/>
  <c r="AB328"/>
  <c r="C329"/>
  <c r="D329"/>
  <c r="E329"/>
  <c r="G329" s="1"/>
  <c r="F329"/>
  <c r="H329" s="1"/>
  <c r="I329"/>
  <c r="J329"/>
  <c r="K329"/>
  <c r="L329"/>
  <c r="M329"/>
  <c r="N329"/>
  <c r="O329"/>
  <c r="P329"/>
  <c r="Q329"/>
  <c r="R329"/>
  <c r="S329"/>
  <c r="T329"/>
  <c r="U329"/>
  <c r="V329"/>
  <c r="W329"/>
  <c r="Y329"/>
  <c r="Z329"/>
  <c r="AA329"/>
  <c r="AB329"/>
  <c r="C330"/>
  <c r="E330"/>
  <c r="G330" s="1"/>
  <c r="F330"/>
  <c r="H330" s="1"/>
  <c r="I330"/>
  <c r="K330"/>
  <c r="L330"/>
  <c r="M330"/>
  <c r="N330"/>
  <c r="P330"/>
  <c r="Q330"/>
  <c r="R330"/>
  <c r="S330"/>
  <c r="T330"/>
  <c r="U330"/>
  <c r="V330"/>
  <c r="W330"/>
  <c r="Y330"/>
  <c r="Z330"/>
  <c r="AA330"/>
  <c r="AB330"/>
  <c r="C331"/>
  <c r="E331"/>
  <c r="G331" s="1"/>
  <c r="H331"/>
  <c r="I331"/>
  <c r="J331"/>
  <c r="K331"/>
  <c r="L331"/>
  <c r="M331"/>
  <c r="N331"/>
  <c r="P331"/>
  <c r="R331"/>
  <c r="S331"/>
  <c r="T331"/>
  <c r="U331"/>
  <c r="V331"/>
  <c r="W331"/>
  <c r="Y331"/>
  <c r="AA331"/>
  <c r="AB331"/>
  <c r="E332"/>
  <c r="G332" s="1"/>
  <c r="H332"/>
  <c r="I332"/>
  <c r="I333" s="1"/>
  <c r="I334" s="1"/>
  <c r="J332"/>
  <c r="J333" s="1"/>
  <c r="J334" s="1"/>
  <c r="K332"/>
  <c r="L332"/>
  <c r="M332"/>
  <c r="N332"/>
  <c r="P332"/>
  <c r="R332"/>
  <c r="S332"/>
  <c r="T332"/>
  <c r="U332"/>
  <c r="V332"/>
  <c r="W332"/>
  <c r="Y332"/>
  <c r="AA332"/>
  <c r="AB332"/>
  <c r="C333"/>
  <c r="D333"/>
  <c r="D334" s="1"/>
  <c r="E333"/>
  <c r="G333" s="1"/>
  <c r="F333"/>
  <c r="K333"/>
  <c r="L333"/>
  <c r="L334" s="1"/>
  <c r="N333"/>
  <c r="O333"/>
  <c r="P333"/>
  <c r="P334" s="1"/>
  <c r="Q333"/>
  <c r="Q334" s="1"/>
  <c r="Q372" s="1"/>
  <c r="R333"/>
  <c r="S333"/>
  <c r="T333"/>
  <c r="U333"/>
  <c r="V333"/>
  <c r="V334" s="1"/>
  <c r="W333"/>
  <c r="Y333"/>
  <c r="Y334" s="1"/>
  <c r="Z333"/>
  <c r="Z334" s="1"/>
  <c r="AA333"/>
  <c r="AB333"/>
  <c r="AB334" s="1"/>
  <c r="C334"/>
  <c r="G334" s="1"/>
  <c r="E334"/>
  <c r="F334"/>
  <c r="H334" s="1"/>
  <c r="K334"/>
  <c r="N334"/>
  <c r="O334"/>
  <c r="R334"/>
  <c r="S334"/>
  <c r="T334"/>
  <c r="U334"/>
  <c r="W334"/>
  <c r="X334"/>
  <c r="AA334"/>
  <c r="C335"/>
  <c r="D335"/>
  <c r="E335"/>
  <c r="G335" s="1"/>
  <c r="F335"/>
  <c r="H335" s="1"/>
  <c r="I335"/>
  <c r="K335"/>
  <c r="L335"/>
  <c r="M335"/>
  <c r="N335"/>
  <c r="P335"/>
  <c r="Q335"/>
  <c r="R335"/>
  <c r="S335"/>
  <c r="T335"/>
  <c r="U335"/>
  <c r="V335"/>
  <c r="W335"/>
  <c r="Y335"/>
  <c r="Z335"/>
  <c r="AA335"/>
  <c r="AB335"/>
  <c r="C336"/>
  <c r="D336"/>
  <c r="E336"/>
  <c r="G336" s="1"/>
  <c r="F336"/>
  <c r="H336" s="1"/>
  <c r="I336"/>
  <c r="K336"/>
  <c r="L336"/>
  <c r="M336"/>
  <c r="N336"/>
  <c r="P336"/>
  <c r="Q336"/>
  <c r="R336"/>
  <c r="S336"/>
  <c r="T336"/>
  <c r="U336"/>
  <c r="V336"/>
  <c r="W336"/>
  <c r="Y336"/>
  <c r="Z336"/>
  <c r="AA336"/>
  <c r="AB336"/>
  <c r="C337"/>
  <c r="D337"/>
  <c r="E337"/>
  <c r="G337" s="1"/>
  <c r="F337"/>
  <c r="H337" s="1"/>
  <c r="I337"/>
  <c r="J337"/>
  <c r="K337"/>
  <c r="L337"/>
  <c r="M337"/>
  <c r="N337"/>
  <c r="P337"/>
  <c r="Q337"/>
  <c r="R337"/>
  <c r="S337"/>
  <c r="T337"/>
  <c r="U337"/>
  <c r="V337"/>
  <c r="W337"/>
  <c r="Y337"/>
  <c r="Z337"/>
  <c r="AA337"/>
  <c r="AB337"/>
  <c r="C338"/>
  <c r="D338"/>
  <c r="E338"/>
  <c r="G338" s="1"/>
  <c r="F338"/>
  <c r="H338" s="1"/>
  <c r="I338"/>
  <c r="J338"/>
  <c r="K338"/>
  <c r="L338"/>
  <c r="M338"/>
  <c r="N338"/>
  <c r="P338"/>
  <c r="R338"/>
  <c r="S338"/>
  <c r="T338"/>
  <c r="U338"/>
  <c r="V338"/>
  <c r="W338"/>
  <c r="Y338"/>
  <c r="Z338"/>
  <c r="AA338"/>
  <c r="AB338"/>
  <c r="C339"/>
  <c r="D339"/>
  <c r="E339"/>
  <c r="F339"/>
  <c r="H339" s="1"/>
  <c r="I339"/>
  <c r="J339"/>
  <c r="K339"/>
  <c r="L339"/>
  <c r="M339"/>
  <c r="N339"/>
  <c r="P339"/>
  <c r="Q339"/>
  <c r="R339"/>
  <c r="S339"/>
  <c r="T339"/>
  <c r="U339"/>
  <c r="V339"/>
  <c r="W339"/>
  <c r="Y339"/>
  <c r="Z339"/>
  <c r="AA339"/>
  <c r="AB339"/>
  <c r="C340"/>
  <c r="D340"/>
  <c r="E340"/>
  <c r="G340" s="1"/>
  <c r="F340"/>
  <c r="H340" s="1"/>
  <c r="I340"/>
  <c r="J340"/>
  <c r="K340"/>
  <c r="L340"/>
  <c r="M340"/>
  <c r="N340"/>
  <c r="P340"/>
  <c r="Q340"/>
  <c r="R340"/>
  <c r="S340"/>
  <c r="T340"/>
  <c r="U340"/>
  <c r="V340"/>
  <c r="W340"/>
  <c r="Y340"/>
  <c r="Z340"/>
  <c r="AA340"/>
  <c r="AB340"/>
  <c r="C341"/>
  <c r="D341"/>
  <c r="E341"/>
  <c r="G341" s="1"/>
  <c r="F341"/>
  <c r="H341" s="1"/>
  <c r="I341"/>
  <c r="J341"/>
  <c r="K341"/>
  <c r="L341"/>
  <c r="M341"/>
  <c r="N341"/>
  <c r="P341"/>
  <c r="Q341"/>
  <c r="R341"/>
  <c r="S341"/>
  <c r="T341"/>
  <c r="U341"/>
  <c r="V341"/>
  <c r="W341"/>
  <c r="Y341"/>
  <c r="Z341"/>
  <c r="AA341"/>
  <c r="AB341"/>
  <c r="C342"/>
  <c r="D342"/>
  <c r="E342"/>
  <c r="G342" s="1"/>
  <c r="H342"/>
  <c r="I342"/>
  <c r="J342"/>
  <c r="K342"/>
  <c r="L342"/>
  <c r="M342"/>
  <c r="N342"/>
  <c r="P342"/>
  <c r="Q342"/>
  <c r="R342"/>
  <c r="S342"/>
  <c r="T342"/>
  <c r="U342"/>
  <c r="V342"/>
  <c r="W342"/>
  <c r="Y342"/>
  <c r="Z342"/>
  <c r="AA342"/>
  <c r="AB342"/>
  <c r="C343"/>
  <c r="D343"/>
  <c r="E343"/>
  <c r="G343" s="1"/>
  <c r="F343"/>
  <c r="H343" s="1"/>
  <c r="I343"/>
  <c r="J343"/>
  <c r="K343"/>
  <c r="L343"/>
  <c r="M343"/>
  <c r="N343"/>
  <c r="P343"/>
  <c r="Q343"/>
  <c r="R343"/>
  <c r="S343"/>
  <c r="T343"/>
  <c r="U343"/>
  <c r="V343"/>
  <c r="W343"/>
  <c r="Y343"/>
  <c r="Z343"/>
  <c r="AA343"/>
  <c r="AB343"/>
  <c r="C344"/>
  <c r="D344"/>
  <c r="E344"/>
  <c r="G344" s="1"/>
  <c r="F344"/>
  <c r="H344" s="1"/>
  <c r="I344"/>
  <c r="J344"/>
  <c r="K344"/>
  <c r="L344"/>
  <c r="M344"/>
  <c r="N344"/>
  <c r="P344"/>
  <c r="Q344"/>
  <c r="R344"/>
  <c r="S344"/>
  <c r="T344"/>
  <c r="U344"/>
  <c r="V344"/>
  <c r="W344"/>
  <c r="Y344"/>
  <c r="Z344"/>
  <c r="AA344"/>
  <c r="AB344"/>
  <c r="C345"/>
  <c r="D345"/>
  <c r="E345"/>
  <c r="G345" s="1"/>
  <c r="F345"/>
  <c r="H345" s="1"/>
  <c r="I345"/>
  <c r="J345"/>
  <c r="K345"/>
  <c r="L345"/>
  <c r="M345"/>
  <c r="N345"/>
  <c r="P345"/>
  <c r="Q345"/>
  <c r="R345"/>
  <c r="S345"/>
  <c r="T345"/>
  <c r="U345"/>
  <c r="V345"/>
  <c r="W345"/>
  <c r="Y345"/>
  <c r="Z345"/>
  <c r="AA345"/>
  <c r="AB345"/>
  <c r="C346"/>
  <c r="D346"/>
  <c r="E346"/>
  <c r="F346"/>
  <c r="H346" s="1"/>
  <c r="I346"/>
  <c r="J346"/>
  <c r="K346"/>
  <c r="L346"/>
  <c r="M346"/>
  <c r="N346"/>
  <c r="P346"/>
  <c r="Q346"/>
  <c r="R346"/>
  <c r="S346"/>
  <c r="T346"/>
  <c r="U346"/>
  <c r="V346"/>
  <c r="W346"/>
  <c r="Y346"/>
  <c r="Z346"/>
  <c r="AA346"/>
  <c r="AB346"/>
  <c r="C347"/>
  <c r="D347"/>
  <c r="E347"/>
  <c r="G347" s="1"/>
  <c r="F347"/>
  <c r="H347" s="1"/>
  <c r="I347"/>
  <c r="J347"/>
  <c r="K347"/>
  <c r="L347"/>
  <c r="M347"/>
  <c r="N347"/>
  <c r="P347"/>
  <c r="Q347"/>
  <c r="R347"/>
  <c r="S347"/>
  <c r="T347"/>
  <c r="U347"/>
  <c r="V347"/>
  <c r="W347"/>
  <c r="Y347"/>
  <c r="Z347"/>
  <c r="AA347"/>
  <c r="AB347"/>
  <c r="C348"/>
  <c r="D348"/>
  <c r="E348"/>
  <c r="G348" s="1"/>
  <c r="F348"/>
  <c r="H348" s="1"/>
  <c r="I348"/>
  <c r="J348"/>
  <c r="K348"/>
  <c r="L348"/>
  <c r="M348"/>
  <c r="N348"/>
  <c r="P348"/>
  <c r="Q348"/>
  <c r="R348"/>
  <c r="S348"/>
  <c r="T348"/>
  <c r="U348"/>
  <c r="V348"/>
  <c r="W348"/>
  <c r="Y348"/>
  <c r="Z348"/>
  <c r="AA348"/>
  <c r="AB348"/>
  <c r="A349"/>
  <c r="C349"/>
  <c r="D349"/>
  <c r="E349"/>
  <c r="F349"/>
  <c r="H349"/>
  <c r="I349"/>
  <c r="J349"/>
  <c r="K349"/>
  <c r="L349"/>
  <c r="M349"/>
  <c r="N349"/>
  <c r="P349"/>
  <c r="Q349"/>
  <c r="R349"/>
  <c r="S349"/>
  <c r="T349"/>
  <c r="U349"/>
  <c r="V349"/>
  <c r="W349"/>
  <c r="Y349"/>
  <c r="Z349"/>
  <c r="AA349"/>
  <c r="AB349"/>
  <c r="A350"/>
  <c r="C350"/>
  <c r="D350"/>
  <c r="E350"/>
  <c r="F350"/>
  <c r="G350"/>
  <c r="H350"/>
  <c r="I350"/>
  <c r="J350"/>
  <c r="K350"/>
  <c r="L350"/>
  <c r="M350"/>
  <c r="N350"/>
  <c r="P350"/>
  <c r="Q350"/>
  <c r="R350"/>
  <c r="S350"/>
  <c r="T350"/>
  <c r="U350"/>
  <c r="V350"/>
  <c r="W350"/>
  <c r="Y350"/>
  <c r="Z350"/>
  <c r="AA350"/>
  <c r="AB350"/>
  <c r="C351"/>
  <c r="D351"/>
  <c r="E351"/>
  <c r="F351"/>
  <c r="G351"/>
  <c r="H351"/>
  <c r="I351"/>
  <c r="J351"/>
  <c r="K351"/>
  <c r="L351"/>
  <c r="M351"/>
  <c r="N351"/>
  <c r="P351"/>
  <c r="Q351"/>
  <c r="R351"/>
  <c r="S351"/>
  <c r="T351"/>
  <c r="U351"/>
  <c r="V351"/>
  <c r="W351"/>
  <c r="Y351"/>
  <c r="Z351"/>
  <c r="AA351"/>
  <c r="AB351"/>
  <c r="C352"/>
  <c r="D352"/>
  <c r="E352"/>
  <c r="F352"/>
  <c r="G352"/>
  <c r="H352"/>
  <c r="I352"/>
  <c r="J352"/>
  <c r="K352"/>
  <c r="L352"/>
  <c r="M352"/>
  <c r="N352"/>
  <c r="P352"/>
  <c r="Q352"/>
  <c r="R352"/>
  <c r="S352"/>
  <c r="T352"/>
  <c r="U352"/>
  <c r="V352"/>
  <c r="W352"/>
  <c r="Y352"/>
  <c r="Z352"/>
  <c r="AA352"/>
  <c r="AB352"/>
  <c r="C353"/>
  <c r="D353"/>
  <c r="E353"/>
  <c r="F353"/>
  <c r="G353"/>
  <c r="H353"/>
  <c r="I353"/>
  <c r="J353"/>
  <c r="K353"/>
  <c r="L353"/>
  <c r="M353"/>
  <c r="N353"/>
  <c r="P353"/>
  <c r="Q353"/>
  <c r="R353"/>
  <c r="S353"/>
  <c r="T353"/>
  <c r="U353"/>
  <c r="V353"/>
  <c r="W353"/>
  <c r="Y353"/>
  <c r="Z353"/>
  <c r="AA353"/>
  <c r="AB353"/>
  <c r="C354"/>
  <c r="D354"/>
  <c r="E354"/>
  <c r="F354"/>
  <c r="G354"/>
  <c r="H354"/>
  <c r="I354"/>
  <c r="J354"/>
  <c r="K354"/>
  <c r="L354"/>
  <c r="M354"/>
  <c r="N354"/>
  <c r="P354"/>
  <c r="Q354"/>
  <c r="R354"/>
  <c r="S354"/>
  <c r="T354"/>
  <c r="U354"/>
  <c r="V354"/>
  <c r="W354"/>
  <c r="Y354"/>
  <c r="Z354"/>
  <c r="AA354"/>
  <c r="AB354"/>
  <c r="C355"/>
  <c r="D355"/>
  <c r="E355"/>
  <c r="F355"/>
  <c r="G355"/>
  <c r="H355"/>
  <c r="I355"/>
  <c r="J355"/>
  <c r="K355"/>
  <c r="L355"/>
  <c r="M355"/>
  <c r="N355"/>
  <c r="P355"/>
  <c r="Q355"/>
  <c r="R355"/>
  <c r="S355"/>
  <c r="T355"/>
  <c r="U355"/>
  <c r="V355"/>
  <c r="W355"/>
  <c r="Y355"/>
  <c r="Z355"/>
  <c r="AA355"/>
  <c r="AB355"/>
  <c r="C356"/>
  <c r="D356"/>
  <c r="E356"/>
  <c r="F356"/>
  <c r="G356"/>
  <c r="H356"/>
  <c r="I356"/>
  <c r="J356"/>
  <c r="K356"/>
  <c r="L356"/>
  <c r="M356"/>
  <c r="N356"/>
  <c r="P356"/>
  <c r="Q356"/>
  <c r="R356"/>
  <c r="S356"/>
  <c r="T356"/>
  <c r="U356"/>
  <c r="V356"/>
  <c r="W356"/>
  <c r="Y356"/>
  <c r="Z356"/>
  <c r="AA356"/>
  <c r="AB356"/>
  <c r="C357"/>
  <c r="D357"/>
  <c r="E357"/>
  <c r="F357"/>
  <c r="G357"/>
  <c r="H357"/>
  <c r="I357"/>
  <c r="J357"/>
  <c r="K357"/>
  <c r="L357"/>
  <c r="M357"/>
  <c r="N357"/>
  <c r="P357"/>
  <c r="Q357"/>
  <c r="R357"/>
  <c r="S357"/>
  <c r="T357"/>
  <c r="U357"/>
  <c r="V357"/>
  <c r="W357"/>
  <c r="Y357"/>
  <c r="Z357"/>
  <c r="AA357"/>
  <c r="AB357"/>
  <c r="C358"/>
  <c r="D358"/>
  <c r="E358"/>
  <c r="F358"/>
  <c r="G358"/>
  <c r="H358"/>
  <c r="I358"/>
  <c r="J358"/>
  <c r="K358"/>
  <c r="L358"/>
  <c r="M358"/>
  <c r="N358"/>
  <c r="P358"/>
  <c r="Q358"/>
  <c r="R358"/>
  <c r="S358"/>
  <c r="T358"/>
  <c r="U358"/>
  <c r="V358"/>
  <c r="W358"/>
  <c r="Y358"/>
  <c r="Z358"/>
  <c r="AA358"/>
  <c r="AB358"/>
  <c r="C359"/>
  <c r="D359"/>
  <c r="E359"/>
  <c r="F359"/>
  <c r="G359"/>
  <c r="H359"/>
  <c r="I359"/>
  <c r="J359"/>
  <c r="K359"/>
  <c r="L359"/>
  <c r="M359"/>
  <c r="N359"/>
  <c r="P359"/>
  <c r="Q359"/>
  <c r="R359"/>
  <c r="S359"/>
  <c r="T359"/>
  <c r="U359"/>
  <c r="V359"/>
  <c r="W359"/>
  <c r="Y359"/>
  <c r="Z359"/>
  <c r="AA359"/>
  <c r="AB359"/>
  <c r="C360"/>
  <c r="D360"/>
  <c r="E360"/>
  <c r="F360"/>
  <c r="G360"/>
  <c r="H360"/>
  <c r="I360"/>
  <c r="J360"/>
  <c r="K360"/>
  <c r="L360"/>
  <c r="M360"/>
  <c r="N360"/>
  <c r="P360"/>
  <c r="Q360"/>
  <c r="R360"/>
  <c r="S360"/>
  <c r="T360"/>
  <c r="U360"/>
  <c r="V360"/>
  <c r="W360"/>
  <c r="Y360"/>
  <c r="Z360"/>
  <c r="AA360"/>
  <c r="AB360"/>
  <c r="C361"/>
  <c r="D361"/>
  <c r="E361"/>
  <c r="F361"/>
  <c r="G361"/>
  <c r="H361"/>
  <c r="I361"/>
  <c r="J361"/>
  <c r="K361"/>
  <c r="L361"/>
  <c r="M361"/>
  <c r="N361"/>
  <c r="P361"/>
  <c r="Q361"/>
  <c r="R361"/>
  <c r="S361"/>
  <c r="T361"/>
  <c r="U361"/>
  <c r="V361"/>
  <c r="W361"/>
  <c r="Y361"/>
  <c r="Z361"/>
  <c r="AA361"/>
  <c r="AB361"/>
  <c r="C362"/>
  <c r="D362"/>
  <c r="E362"/>
  <c r="F362"/>
  <c r="G362"/>
  <c r="H362"/>
  <c r="I362"/>
  <c r="J362"/>
  <c r="K362"/>
  <c r="L362"/>
  <c r="M362"/>
  <c r="N362"/>
  <c r="P362"/>
  <c r="Q362"/>
  <c r="R362"/>
  <c r="S362"/>
  <c r="T362"/>
  <c r="U362"/>
  <c r="V362"/>
  <c r="W362"/>
  <c r="Y362"/>
  <c r="Z362"/>
  <c r="AA362"/>
  <c r="AB362"/>
  <c r="C363"/>
  <c r="D363"/>
  <c r="E363"/>
  <c r="F363"/>
  <c r="G363"/>
  <c r="H363"/>
  <c r="I363"/>
  <c r="J363"/>
  <c r="K363"/>
  <c r="L363"/>
  <c r="M363"/>
  <c r="N363"/>
  <c r="P363"/>
  <c r="Q363"/>
  <c r="R363"/>
  <c r="S363"/>
  <c r="T363"/>
  <c r="U363"/>
  <c r="V363"/>
  <c r="W363"/>
  <c r="Y363"/>
  <c r="Z363"/>
  <c r="AA363"/>
  <c r="AB363"/>
  <c r="C364"/>
  <c r="D364"/>
  <c r="E364"/>
  <c r="G364" s="1"/>
  <c r="F364"/>
  <c r="H364"/>
  <c r="I364"/>
  <c r="J364"/>
  <c r="K364"/>
  <c r="L364"/>
  <c r="M364"/>
  <c r="N364"/>
  <c r="P364"/>
  <c r="Q364"/>
  <c r="R364"/>
  <c r="S364"/>
  <c r="T364"/>
  <c r="U364"/>
  <c r="V364"/>
  <c r="W364"/>
  <c r="Y364"/>
  <c r="Z364"/>
  <c r="AA364"/>
  <c r="AB364"/>
  <c r="C365"/>
  <c r="D365"/>
  <c r="E365"/>
  <c r="G365" s="1"/>
  <c r="F365"/>
  <c r="H365"/>
  <c r="I365"/>
  <c r="J365"/>
  <c r="K365"/>
  <c r="L365"/>
  <c r="M365"/>
  <c r="N365"/>
  <c r="P365"/>
  <c r="Q365"/>
  <c r="R365"/>
  <c r="S365"/>
  <c r="T365"/>
  <c r="U365"/>
  <c r="V365"/>
  <c r="W365"/>
  <c r="Y365"/>
  <c r="Z365"/>
  <c r="AA365"/>
  <c r="AB365"/>
  <c r="C366"/>
  <c r="D366"/>
  <c r="E366"/>
  <c r="G366" s="1"/>
  <c r="F366"/>
  <c r="H366"/>
  <c r="I366"/>
  <c r="J366"/>
  <c r="K366"/>
  <c r="L366"/>
  <c r="M366"/>
  <c r="N366"/>
  <c r="P366"/>
  <c r="Q366"/>
  <c r="R366"/>
  <c r="S366"/>
  <c r="T366"/>
  <c r="U366"/>
  <c r="V366"/>
  <c r="W366"/>
  <c r="Y366"/>
  <c r="Z366"/>
  <c r="AA366"/>
  <c r="AB366"/>
  <c r="C367"/>
  <c r="D367"/>
  <c r="E367"/>
  <c r="G367" s="1"/>
  <c r="F367"/>
  <c r="H367"/>
  <c r="I367"/>
  <c r="J367"/>
  <c r="K367"/>
  <c r="L367"/>
  <c r="M367"/>
  <c r="N367"/>
  <c r="P367"/>
  <c r="Q367"/>
  <c r="R367"/>
  <c r="S367"/>
  <c r="T367"/>
  <c r="U367"/>
  <c r="V367"/>
  <c r="W367"/>
  <c r="Y367"/>
  <c r="Z367"/>
  <c r="AA367"/>
  <c r="AB367"/>
  <c r="C368"/>
  <c r="D368"/>
  <c r="E368"/>
  <c r="G368" s="1"/>
  <c r="F368"/>
  <c r="H368"/>
  <c r="I368"/>
  <c r="J368"/>
  <c r="K368"/>
  <c r="L368"/>
  <c r="M368"/>
  <c r="N368"/>
  <c r="P368"/>
  <c r="Q368"/>
  <c r="R368"/>
  <c r="S368"/>
  <c r="T368"/>
  <c r="U368"/>
  <c r="V368"/>
  <c r="W368"/>
  <c r="Y368"/>
  <c r="Z368"/>
  <c r="AA368"/>
  <c r="AB368"/>
  <c r="C369"/>
  <c r="D369"/>
  <c r="E369"/>
  <c r="G369" s="1"/>
  <c r="F369"/>
  <c r="H369" s="1"/>
  <c r="I369"/>
  <c r="J369"/>
  <c r="K369"/>
  <c r="L369"/>
  <c r="M369"/>
  <c r="N369"/>
  <c r="P369"/>
  <c r="Q369"/>
  <c r="R369"/>
  <c r="S369"/>
  <c r="T369"/>
  <c r="U369"/>
  <c r="V369"/>
  <c r="W369"/>
  <c r="Y369"/>
  <c r="Z369"/>
  <c r="AA369"/>
  <c r="AB369"/>
  <c r="C370"/>
  <c r="D370"/>
  <c r="E370"/>
  <c r="F370"/>
  <c r="H370"/>
  <c r="I370"/>
  <c r="J370"/>
  <c r="K370"/>
  <c r="L370"/>
  <c r="M370"/>
  <c r="N370"/>
  <c r="P370"/>
  <c r="Q370"/>
  <c r="R370"/>
  <c r="S370"/>
  <c r="T370"/>
  <c r="U370"/>
  <c r="V370"/>
  <c r="W370"/>
  <c r="Y370"/>
  <c r="Z370"/>
  <c r="AA370"/>
  <c r="AB370"/>
  <c r="C371"/>
  <c r="D371"/>
  <c r="H371" s="1"/>
  <c r="E371"/>
  <c r="F371"/>
  <c r="I371"/>
  <c r="J371"/>
  <c r="K371"/>
  <c r="K372" s="1"/>
  <c r="L371"/>
  <c r="M371"/>
  <c r="M372" s="1"/>
  <c r="N371"/>
  <c r="O371"/>
  <c r="P371"/>
  <c r="Q371"/>
  <c r="R371"/>
  <c r="R372" s="1"/>
  <c r="S371"/>
  <c r="S372" s="1"/>
  <c r="T371"/>
  <c r="T372" s="1"/>
  <c r="U371"/>
  <c r="U372" s="1"/>
  <c r="V371"/>
  <c r="W371"/>
  <c r="Y371"/>
  <c r="Z371"/>
  <c r="AA371"/>
  <c r="AA372" s="1"/>
  <c r="AB371"/>
  <c r="C372"/>
  <c r="E372"/>
  <c r="G372" s="1"/>
  <c r="F372"/>
  <c r="I372"/>
  <c r="N372"/>
  <c r="O372"/>
  <c r="P372"/>
  <c r="W372"/>
  <c r="X372"/>
  <c r="G349" l="1"/>
  <c r="AB372"/>
  <c r="H284"/>
  <c r="G264"/>
  <c r="G242"/>
  <c r="H225"/>
  <c r="H224"/>
  <c r="H220"/>
  <c r="G199"/>
  <c r="G175"/>
  <c r="G134"/>
  <c r="G38"/>
  <c r="G34"/>
  <c r="H27"/>
  <c r="Z372"/>
  <c r="G339"/>
  <c r="H319"/>
  <c r="H242"/>
  <c r="G228"/>
  <c r="G224"/>
  <c r="G218"/>
  <c r="G206"/>
  <c r="G198"/>
  <c r="H138"/>
  <c r="H126"/>
  <c r="G270"/>
  <c r="G257"/>
  <c r="G253"/>
  <c r="H228"/>
  <c r="G221"/>
  <c r="H219"/>
  <c r="G197"/>
  <c r="H24"/>
  <c r="G269"/>
  <c r="H257"/>
  <c r="H253"/>
  <c r="G188"/>
  <c r="H32"/>
  <c r="G23"/>
  <c r="H304"/>
  <c r="G298"/>
  <c r="G187"/>
  <c r="G136"/>
  <c r="G346"/>
  <c r="Y372"/>
  <c r="G304"/>
  <c r="H256"/>
  <c r="H252"/>
  <c r="H136"/>
  <c r="G89"/>
  <c r="G44"/>
  <c r="V372"/>
  <c r="G371"/>
  <c r="D372"/>
  <c r="H372" s="1"/>
  <c r="J372"/>
  <c r="H281"/>
  <c r="G127"/>
  <c r="H93"/>
  <c r="H44"/>
  <c r="H29"/>
  <c r="H22"/>
  <c r="G370"/>
  <c r="M333"/>
  <c r="M334" s="1"/>
  <c r="H285"/>
  <c r="G284"/>
  <c r="G280"/>
  <c r="G265"/>
  <c r="G225"/>
  <c r="G208"/>
  <c r="G192"/>
  <c r="G176"/>
  <c r="H143"/>
  <c r="G39"/>
  <c r="G35"/>
  <c r="L372"/>
  <c r="H333"/>
</calcChain>
</file>

<file path=xl/sharedStrings.xml><?xml version="1.0" encoding="utf-8"?>
<sst xmlns="http://schemas.openxmlformats.org/spreadsheetml/2006/main" count="535" uniqueCount="303">
  <si>
    <t>Grand Total  
(SSA &amp; KGBV)</t>
  </si>
  <si>
    <t>Total (KGBV)</t>
  </si>
  <si>
    <t xml:space="preserve">Sub Total </t>
  </si>
  <si>
    <t>Recommended as proposed</t>
  </si>
  <si>
    <t>Physical / Self Defence training @ Rs. 200/- per girl per annum.</t>
  </si>
  <si>
    <t>Capacity Building @ Rs.500/- per girl per annum</t>
  </si>
  <si>
    <t>Provision of Rent @ Rs. 6,000/- per girl per annum</t>
  </si>
  <si>
    <t>P.T.A / school functions @ Rs.200/- per girl per annum</t>
  </si>
  <si>
    <t>Preparatory camps @ Rs.200/- per girl per annum</t>
  </si>
  <si>
    <t>Miscellaneous @ Rs.750/- per girl per annum</t>
  </si>
  <si>
    <t>Maintenance @ Rs.750/- per girl per annum</t>
  </si>
  <si>
    <t>Medical care/contingencies @ Rs.1,250/- per girl per annum</t>
  </si>
  <si>
    <t>Electricity / water charges @Rs.1,000/- per girl per annum</t>
  </si>
  <si>
    <t>Specific skill training @ Rs.1,000/- per girl per annum</t>
  </si>
  <si>
    <t>1 Head cook @ Rs. 6,000/- per month and upto 2 Asstt. Cooks @ Rs. 4,500/- per month per cook</t>
  </si>
  <si>
    <t>(h)</t>
  </si>
  <si>
    <t>2 Support Staff – (Accountant/ Assistant, Peon, Chowkidar) @ Rs. 5,000/- per month per staff</t>
  </si>
  <si>
    <t>(g)</t>
  </si>
  <si>
    <t>1 Full time Accountant @ Rs. 10,000/- per month</t>
  </si>
  <si>
    <t>(f)</t>
  </si>
  <si>
    <t>3 part time teachers @ Rs. 5,000/- per month per teacher</t>
  </si>
  <si>
    <t>(e)</t>
  </si>
  <si>
    <t>2 Urdu Teachers (only for blocks with muslim population above 20% and select urban areas), if required @ Rs. 12,000/- per month per teacher</t>
  </si>
  <si>
    <t>(d)</t>
  </si>
  <si>
    <t>4 - 5 Full time teachers as per RTE norms @ Rs. 20,000/- per month per teacher</t>
  </si>
  <si>
    <t>(c)</t>
  </si>
  <si>
    <t>1 head teacher @ Rs. 25,000/- per month in case the enrollment exceeds 100</t>
  </si>
  <si>
    <t>(b)</t>
  </si>
  <si>
    <t>1 Warden @ Rs 25,000/- per month</t>
  </si>
  <si>
    <t>(a)</t>
  </si>
  <si>
    <t>Salaries</t>
  </si>
  <si>
    <t>Supplementary TLM, Stationery and other educational material @Rs.1,000/- per Girl per annum</t>
  </si>
  <si>
    <t xml:space="preserve">Stipend @ Rs.100/- per girl per month </t>
  </si>
  <si>
    <t>Maintenance @ Rs.1,500/- per girl Per month</t>
  </si>
  <si>
    <t xml:space="preserve">Recurring </t>
  </si>
  <si>
    <t>Sub Total Non-recurring</t>
  </si>
  <si>
    <t>Replacement of bedding (once in 3 years)</t>
  </si>
  <si>
    <t>Bedding</t>
  </si>
  <si>
    <t xml:space="preserve">TLM and equipment including library books </t>
  </si>
  <si>
    <t xml:space="preserve">Not recommended </t>
  </si>
  <si>
    <t xml:space="preserve">Furniture / Equipment (including kitchen equipment) </t>
  </si>
  <si>
    <t xml:space="preserve">Electricity/water charges </t>
  </si>
  <si>
    <t xml:space="preserve">Boring/Hanpump  </t>
  </si>
  <si>
    <t xml:space="preserve">Boundary Wall </t>
  </si>
  <si>
    <t>Construction of Building KGBV sanctioned earlier</t>
  </si>
  <si>
    <t>Construction of Building (New)</t>
  </si>
  <si>
    <t>Non-recurring (one time grant)</t>
  </si>
  <si>
    <t>KGBV  Financial Provision (give separate costing sheets for different Models)</t>
  </si>
  <si>
    <t>STATE SSA TOTAL</t>
  </si>
  <si>
    <t>Sub Total</t>
  </si>
  <si>
    <t>Recommended as appraised</t>
  </si>
  <si>
    <t>REMS</t>
  </si>
  <si>
    <t xml:space="preserve">Management &amp; MIS </t>
  </si>
  <si>
    <t>STATE COMPONENT</t>
  </si>
  <si>
    <t>Total of SSA (District)</t>
  </si>
  <si>
    <t>Community Mobilization activities (up to 0.5%)</t>
  </si>
  <si>
    <t>(c) Class VI to VIII</t>
  </si>
  <si>
    <t>(b) Class III to V</t>
  </si>
  <si>
    <t>(a) Class I &amp; II</t>
  </si>
  <si>
    <t>Learning Enhancement Programme (LEP) only for Large Scale Integrated Programmes for Quality Improvement (up to 2%)</t>
  </si>
  <si>
    <t>(c) School Mapping and Social Mapping</t>
  </si>
  <si>
    <t>(b) Training of Educational Administrators</t>
  </si>
  <si>
    <t xml:space="preserve">(a) Project Management and MIS </t>
  </si>
  <si>
    <t>Management up to 3.5%</t>
  </si>
  <si>
    <t>Management</t>
  </si>
  <si>
    <t>PROJECT MANAGEMENT COST</t>
  </si>
  <si>
    <t>VII</t>
  </si>
  <si>
    <t xml:space="preserve">Sub Total 
( Infra-Structure) </t>
  </si>
  <si>
    <t>Others (Difference of Civil Works sanctioned in previous year, SIEMAT, spillover etc.)</t>
  </si>
  <si>
    <t>(d) Teacher staff room with toilet</t>
  </si>
  <si>
    <t>(c) Refurbishing unused old buildings</t>
  </si>
  <si>
    <t>(b) Construction of residential hostel</t>
  </si>
  <si>
    <t>(a) Construction of Building including boundary wall, Water and sanitation facilities, electric installation, kitchen shed</t>
  </si>
  <si>
    <t>Residential Schools/hostels for specific category of children</t>
  </si>
  <si>
    <t>Major Repairs for Upper Primary School</t>
  </si>
  <si>
    <t>Major Repairs for Primary School</t>
  </si>
  <si>
    <t>Furniture for Govt. UPS (per child)</t>
  </si>
  <si>
    <t>Handrails in existing ramps</t>
  </si>
  <si>
    <t xml:space="preserve">Ramps with Handrails </t>
  </si>
  <si>
    <t>Boring and Handpump</t>
  </si>
  <si>
    <t>Office-cum-store-cum-Head Teacher's room (Upper Primary)</t>
  </si>
  <si>
    <t>Office-cum-store-cum-Head Teacher's room (Primary)</t>
  </si>
  <si>
    <t>Electrification</t>
  </si>
  <si>
    <t>Boundary Wall</t>
  </si>
  <si>
    <t xml:space="preserve">Drinking Water Facility </t>
  </si>
  <si>
    <t>CWSN Friendly Toilets</t>
  </si>
  <si>
    <t>Separate Girls Toilet</t>
  </si>
  <si>
    <t>Boys Toilet</t>
  </si>
  <si>
    <t>Additional Class Room (In lieu for PS sanctioned in previous year)</t>
  </si>
  <si>
    <t>Additional Class Room (Plain Area)</t>
  </si>
  <si>
    <t>Additional Class Room (Hill Area)</t>
  </si>
  <si>
    <t>Additional Class Room (Urban)</t>
  </si>
  <si>
    <t>Additional Class Room (Rural)</t>
  </si>
  <si>
    <t xml:space="preserve">Dilapidated Building (Pry) </t>
  </si>
  <si>
    <t>ACR in lieu of upgraded Upper Primary School</t>
  </si>
  <si>
    <t>111 classrooms approved @9.9350</t>
  </si>
  <si>
    <t>New Upper Primary (Urban)</t>
  </si>
  <si>
    <t>3 classroom approved @9.9350</t>
  </si>
  <si>
    <t>New Upper Primary (Rural)</t>
  </si>
  <si>
    <t>17 primary schools approved @39.983</t>
  </si>
  <si>
    <t>New Primary School (Urban)</t>
  </si>
  <si>
    <t>71 primary schools approved @29.36</t>
  </si>
  <si>
    <t>New Primary School (Rural)</t>
  </si>
  <si>
    <t xml:space="preserve">Civil Works Construction </t>
  </si>
  <si>
    <t xml:space="preserve">SCHOOL INFRASTRUCTURE </t>
  </si>
  <si>
    <t>VI</t>
  </si>
  <si>
    <t>Total Gender</t>
  </si>
  <si>
    <t>Non-residential (3 days)</t>
  </si>
  <si>
    <t>Residential (3 days)</t>
  </si>
  <si>
    <t>SMC/PRI Training</t>
  </si>
  <si>
    <t>Intervention for Urban Deprived children</t>
  </si>
  <si>
    <t>Intervention for Minority Community children</t>
  </si>
  <si>
    <t>Intervention for SC / ST children</t>
  </si>
  <si>
    <t>Girls Education</t>
  </si>
  <si>
    <t>Funds are proposed for PBBB &amp; Lamjing Maheikol</t>
  </si>
  <si>
    <t>Innovation Head up to Rs. 50 lakh per district</t>
  </si>
  <si>
    <t>Provision for Inclusive Education</t>
  </si>
  <si>
    <t xml:space="preserve">Interventions for CWSN </t>
  </si>
  <si>
    <t>BRIDGING GENDER AND SOCIAL CATEGORY GAPS</t>
  </si>
  <si>
    <t>V</t>
  </si>
  <si>
    <t>Total (Annual Grants)</t>
  </si>
  <si>
    <t>Maintenance Grant ( PS &amp; UPS)</t>
  </si>
  <si>
    <t>Maintenance Grant</t>
  </si>
  <si>
    <t>Monitoring &amp; Supervision</t>
  </si>
  <si>
    <t>REMS activities</t>
  </si>
  <si>
    <t>Research, Evaluation, Monitoring &amp; Supervision</t>
  </si>
  <si>
    <t xml:space="preserve">Upper Primary </t>
  </si>
  <si>
    <t xml:space="preserve">Primary </t>
  </si>
  <si>
    <t>School Grant</t>
  </si>
  <si>
    <t>Upper Primary: Class VI to VIII</t>
  </si>
  <si>
    <t>Teachers' Grant</t>
  </si>
  <si>
    <t>ANNUAL GRANTS</t>
  </si>
  <si>
    <t>IV</t>
  </si>
  <si>
    <t>Total ( Quality Interventions)</t>
  </si>
  <si>
    <t>Primary</t>
  </si>
  <si>
    <t>Libraries in Schools</t>
  </si>
  <si>
    <t>(b)  Number of schools</t>
  </si>
  <si>
    <t>(a)  Number of districts</t>
  </si>
  <si>
    <t>Computer Aided Education in Upper Primary Schools (Physical target = No. of schools per district)</t>
  </si>
  <si>
    <t>Computer Aided Education in UPS under Innovation</t>
  </si>
  <si>
    <t>Maintenace Grant</t>
  </si>
  <si>
    <t>TLM Grant</t>
  </si>
  <si>
    <t xml:space="preserve">Meeting TA </t>
  </si>
  <si>
    <t>Contingency Grant</t>
  </si>
  <si>
    <t>Replacement of Funiture Grant (Once in 5 years)</t>
  </si>
  <si>
    <t>Furniture Grant</t>
  </si>
  <si>
    <t>Salary of Cluster Coordinator, full time and in position</t>
  </si>
  <si>
    <t>Academic Support through Cluster Resource Centres</t>
  </si>
  <si>
    <t>Meeting TA (@ Rs. 2500 P.M.)</t>
  </si>
  <si>
    <t>Replacement of furniture (Once in 5 years)</t>
  </si>
  <si>
    <t>(e) 1 Accountant-cum-support staff for every 50 schools</t>
  </si>
  <si>
    <t>(d) 1 Datra Entry Operator</t>
  </si>
  <si>
    <t>(c) 1 MIS Coordinator</t>
  </si>
  <si>
    <t>(b) 2 RPs for CWSN</t>
  </si>
  <si>
    <t>(a) 6 RPs at BRC for subject specific training</t>
  </si>
  <si>
    <t>Salary of Faculty and Staff</t>
  </si>
  <si>
    <t>Academic Support through Block Resource Centre/ URC</t>
  </si>
  <si>
    <t>Resource person for Head Teacher Training (10 days)</t>
  </si>
  <si>
    <t>Training of Head Master on NUEPA Moduel  (16 days)</t>
  </si>
  <si>
    <t>Head Teacher Training</t>
  </si>
  <si>
    <t>RPs Training</t>
  </si>
  <si>
    <t>(C) NUEPA School Leadership Programme</t>
  </si>
  <si>
    <t>Training for Resource Persons &amp; Master Trainers (this may include BRCCs,BRPs, CRCCs, DIET faculties and any other persons designated as Resource Persons)</t>
  </si>
  <si>
    <t>(B) Training of Resource Persons</t>
  </si>
  <si>
    <t>(b)  Trainng of untrained teachers to acquire professional qualifications over a two year period (Year II)</t>
  </si>
  <si>
    <t>(a)  Trainng of untrained teachers to acquire professional qualifications over a two year period (Year I)</t>
  </si>
  <si>
    <t xml:space="preserve">Training of untrained Teachers </t>
  </si>
  <si>
    <t>Induction Training for Newly Recruited Teachers- 30 days</t>
  </si>
  <si>
    <t>Follow up meetings at CRC level</t>
  </si>
  <si>
    <t xml:space="preserve">One day monthly cluster level meetings for 10 months for all teachers at CRC level -5 days </t>
  </si>
  <si>
    <t>Refresher In-service Teachers' Training at BRC  level</t>
  </si>
  <si>
    <t>(a) Teachers</t>
  </si>
  <si>
    <t>Training</t>
  </si>
  <si>
    <t>Total (New+Recurring)</t>
  </si>
  <si>
    <t xml:space="preserve">(c) Work Education </t>
  </si>
  <si>
    <t xml:space="preserve">(b) Health and Physical Education </t>
  </si>
  <si>
    <t xml:space="preserve">(a) Art Education </t>
  </si>
  <si>
    <t xml:space="preserve">Part Time Instructors </t>
  </si>
  <si>
    <t>Head Teachers for Upper Primary in position  (if the number of children exceeds 100 in a school)</t>
  </si>
  <si>
    <t>(c) Languages</t>
  </si>
  <si>
    <t>(b) Social Studies</t>
  </si>
  <si>
    <t>(a) Science and Mathematics</t>
  </si>
  <si>
    <t>Subject specific Upper Primary Teachers (Contract)</t>
  </si>
  <si>
    <t>Subject specific Upper Primary Teachers (Regular)</t>
  </si>
  <si>
    <t>UP Teachers (Regular)-Existing</t>
  </si>
  <si>
    <t xml:space="preserve">Upper Primary teachers </t>
  </si>
  <si>
    <t>Additional Teachers - PS (Regular)</t>
  </si>
  <si>
    <t xml:space="preserve">Head Teacher for Primary </t>
  </si>
  <si>
    <t>Primary Teachers - Existing, in position (Contractual)</t>
  </si>
  <si>
    <t>Primary Teachers - Existing, in position (Regular)</t>
  </si>
  <si>
    <t>Primary teachers</t>
  </si>
  <si>
    <t>Teachers' Salary (Recurring-sanctioned earlier) in position</t>
  </si>
  <si>
    <t xml:space="preserve">Total </t>
  </si>
  <si>
    <t xml:space="preserve">(c)  Work Education </t>
  </si>
  <si>
    <t>Part Time Instructors  (if the number of children exceeds 100 in a school)</t>
  </si>
  <si>
    <t>Head Teacher for Upper Primary  (if the number of children exceeds 100 in a school)</t>
  </si>
  <si>
    <t>Subject specific New Upper Primary Teachers (Contractual)</t>
  </si>
  <si>
    <t>Subject specific New Upper Primary Teachers (Regular)</t>
  </si>
  <si>
    <t>Head Teachers for Primary (if the number of children exceeds 150 in a school)</t>
  </si>
  <si>
    <t>New Primary Teachers (Contractual)</t>
  </si>
  <si>
    <t>New Primary Teachers (Regular)</t>
  </si>
  <si>
    <t xml:space="preserve">New Teachers Salary </t>
  </si>
  <si>
    <t xml:space="preserve">ENHANCING QUALITY </t>
  </si>
  <si>
    <t>III</t>
  </si>
  <si>
    <t>Total ( Retention)</t>
  </si>
  <si>
    <t xml:space="preserve">Integration of Class V </t>
  </si>
  <si>
    <t>New Upper Primary</t>
  </si>
  <si>
    <t xml:space="preserve">New Primary </t>
  </si>
  <si>
    <t>Teaching Learning Equipment (TLE)</t>
  </si>
  <si>
    <t>BPL Boys</t>
  </si>
  <si>
    <t>ST Boys</t>
  </si>
  <si>
    <t>SC Boys</t>
  </si>
  <si>
    <t>All Girls</t>
  </si>
  <si>
    <t xml:space="preserve">Provision of 2 sets of Uniform </t>
  </si>
  <si>
    <t>Large Print Books (UP)</t>
  </si>
  <si>
    <t>Braille Books (UP)</t>
  </si>
  <si>
    <t>Free Text Book (UP)</t>
  </si>
  <si>
    <t>(f) Large Print Books Class III to V</t>
  </si>
  <si>
    <t>(e) Braille Books Class III to V</t>
  </si>
  <si>
    <t>(d) Class III to V</t>
  </si>
  <si>
    <t>(c) Large Print Books Class I &amp; II</t>
  </si>
  <si>
    <t>(b) Braille Books Class I &amp; II</t>
  </si>
  <si>
    <t>Free Text Book (P)</t>
  </si>
  <si>
    <t>Free Text Book</t>
  </si>
  <si>
    <t>RETENTION</t>
  </si>
  <si>
    <t>II</t>
  </si>
  <si>
    <t>Total (Access)</t>
  </si>
  <si>
    <t>Total</t>
  </si>
  <si>
    <t>(d) 3 months</t>
  </si>
  <si>
    <t>(c) 6 months</t>
  </si>
  <si>
    <t>(b) 9 months</t>
  </si>
  <si>
    <t>(a) 12 months</t>
  </si>
  <si>
    <t>Seasonal Hostel</t>
  </si>
  <si>
    <t>Madrasa/ Maktav</t>
  </si>
  <si>
    <t>Non-Residential (Continuing from previous year)</t>
  </si>
  <si>
    <t>Non-Residential (Fresh)</t>
  </si>
  <si>
    <t>Residential (Continuing from previous year)</t>
  </si>
  <si>
    <t>Residential (Fresh)</t>
  </si>
  <si>
    <t>Special Training for mainstreaming of out of school children</t>
  </si>
  <si>
    <t>Reimbursement of Fee against 25% admission under Section 12(1)(c) of RTE Act 2009 (Entry Level) subject to upper limit of 20% of AWP&amp;B guidelines issued by MHRD</t>
  </si>
  <si>
    <t>Urban deprived children/children without adult protection</t>
  </si>
  <si>
    <t>Children in remote habitation</t>
  </si>
  <si>
    <t>Transport/Escort Facility</t>
  </si>
  <si>
    <t>Total (Non Recurring + Recurring)</t>
  </si>
  <si>
    <t>Sub Total (Recurring)</t>
  </si>
  <si>
    <t>Physical / Self Defence Training @ Rs.200/- per child per annum</t>
  </si>
  <si>
    <t>Capacity Building @ Rs. 500/- per child per annum</t>
  </si>
  <si>
    <t>Provision of Rent @ Rs. 10,000/- per child per annum</t>
  </si>
  <si>
    <t>P.T.A / school functions @ Rs. 300/- per child per annum</t>
  </si>
  <si>
    <t>Preparatory camps @ Rs. 300/- per child per annum</t>
  </si>
  <si>
    <t>Miscellaneous @ Rs. 750/- per child per annum</t>
  </si>
  <si>
    <t>Maintenance @ Rs. 750/- per child per annum</t>
  </si>
  <si>
    <t xml:space="preserve">Medical care/contingencies @ Rs.1,250/- per child per annum </t>
  </si>
  <si>
    <t>Electricity / water charges @ Rs. 1,000/-  per child per annum</t>
  </si>
  <si>
    <t>Specific Skill training @ Rs.1000/- per child per annum</t>
  </si>
  <si>
    <t>1 Head Cook @ Rs. 6,000/- per month and upto 2 Asstt. Cooks @ Rs. 4,500/- per month per cook</t>
  </si>
  <si>
    <t>2 Support staff - (Accountant/Assistant, Peon, Chowkidar) @ Rs. 5,000/- per month per staff</t>
  </si>
  <si>
    <t>3 Part time teachers @ Rs.5,000/- per month per teacher</t>
  </si>
  <si>
    <t>2 Urdu Teachers (only for Blocks with muslim population above 20% and select urban areas) if required @ Rs.12,000/- per month per teacher.</t>
  </si>
  <si>
    <t>4 Fulltime teachers as per RTE Norms @ Rs. 20,000/- per month per teacher</t>
  </si>
  <si>
    <t>1 Warden @ Rs. 25,000/- per month</t>
  </si>
  <si>
    <t>Supplementary TLM, Stationery and other educational material @Rs.1,000/- per child per annum</t>
  </si>
  <si>
    <t>Stipend @ Rs.100/- per child per month</t>
  </si>
  <si>
    <t xml:space="preserve">Maintenance @ Rs.1,500/- per child per month </t>
  </si>
  <si>
    <t>Sub Total (Non Recurring)</t>
  </si>
  <si>
    <t>Bedding (new)</t>
  </si>
  <si>
    <t>Furniture/ Equipment (including kitchen)</t>
  </si>
  <si>
    <t>Residential Hostel for specific category of children</t>
  </si>
  <si>
    <t xml:space="preserve">Specific Skill training @ Rs.1,000/- per child per annum </t>
  </si>
  <si>
    <t>1 Warden @ Rs.25,000/- per month</t>
  </si>
  <si>
    <t xml:space="preserve">Maintenance @ Rs.1,500/- per child Per month </t>
  </si>
  <si>
    <t xml:space="preserve">Replacement of bedding (once in 3 years) </t>
  </si>
  <si>
    <t>Furniture / Equipment (including kitchen equipment)</t>
  </si>
  <si>
    <t>Residential Schools for specific category of children</t>
  </si>
  <si>
    <t xml:space="preserve">Integration of Class VIII with upper primary schools </t>
  </si>
  <si>
    <t xml:space="preserve">Integration of Class V with primary schools </t>
  </si>
  <si>
    <t>Residential Hostel</t>
  </si>
  <si>
    <t>Residential schools for specific category of children</t>
  </si>
  <si>
    <t>Composite Schools</t>
  </si>
  <si>
    <t>Upgradation of PS to UPS</t>
  </si>
  <si>
    <t>New Primary School</t>
  </si>
  <si>
    <t xml:space="preserve">Opening of New Schools </t>
  </si>
  <si>
    <t>SSA</t>
  </si>
  <si>
    <t>ACCESS</t>
  </si>
  <si>
    <t>I</t>
  </si>
  <si>
    <t>Fin.</t>
  </si>
  <si>
    <t>Phy.</t>
  </si>
  <si>
    <t>Unit Cost</t>
  </si>
  <si>
    <t>Fin.  (%)</t>
  </si>
  <si>
    <t>Phy. (%)</t>
  </si>
  <si>
    <t>Fin</t>
  </si>
  <si>
    <t xml:space="preserve">Fresh </t>
  </si>
  <si>
    <t>Spill Over</t>
  </si>
  <si>
    <t>Deffered Liabilities</t>
  </si>
  <si>
    <t xml:space="preserve">Savings </t>
  </si>
  <si>
    <t>Anticipated Achievement</t>
  </si>
  <si>
    <t>Outlay approved by PAB (including spillover)</t>
  </si>
  <si>
    <t>Remarks</t>
  </si>
  <si>
    <t>Outlay Recommended for 2017-18</t>
  </si>
  <si>
    <t>Outlay Proposed for 2017-18</t>
  </si>
  <si>
    <t>Year 2016-17</t>
  </si>
  <si>
    <t>Activity</t>
  </si>
  <si>
    <t>S. No.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</si>
</sst>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64" formatCode="0.0000"/>
    <numFmt numFmtId="165" formatCode="0.000"/>
    <numFmt numFmtId="166" formatCode="0.00000"/>
    <numFmt numFmtId="167" formatCode="_-\$* #,##0_-;&quot;-$&quot;* #,##0_-;_-\$* \-_-;_-@_-"/>
    <numFmt numFmtId="168" formatCode="\\#,##0.00;[Red]&quot;\-&quot;#,##0.00"/>
    <numFmt numFmtId="169" formatCode="&quot;$&quot;#,##0_);\(&quot;$&quot;#,##0\)"/>
    <numFmt numFmtId="170" formatCode="_(* #,##0.00_);_(* \(#,##0.00\);_(* &quot;-&quot;??_);_(@_)"/>
    <numFmt numFmtId="171" formatCode="_ &quot;रु&quot;\ * #,##0.00_ ;_ &quot;रु&quot;\ * \-#,##0.00_ ;_ &quot;रु&quot;\ * &quot;-&quot;??_ ;_ @_ "/>
    <numFmt numFmtId="172" formatCode="&quot;$&quot;#,##0.00;[Red]\-&quot;$&quot;#,##0.00"/>
    <numFmt numFmtId="173" formatCode="_-* #,##0.00\ &quot;€&quot;_-;\-* #,##0.00\ &quot;€&quot;_-;_-* &quot;-&quot;??\ &quot;€&quot;_-;_-@_-"/>
    <numFmt numFmtId="174" formatCode="_-* #,##0\ _F_-;\-* #,##0\ _F_-;_-* &quot;-&quot;\ _F_-;_-@_-"/>
    <numFmt numFmtId="175" formatCode="_-* #,##0.00\ _F_-;\-* #,##0.00\ _F_-;_-* &quot;-&quot;??\ _F_-;_-@_-"/>
    <numFmt numFmtId="176" formatCode="#,##0.00000000;[Red]\-#,##0.00000000"/>
    <numFmt numFmtId="177" formatCode="mm/dd/yy"/>
    <numFmt numFmtId="178" formatCode="_ &quot;Fr.&quot;\ * #,##0_ ;_ &quot;Fr.&quot;\ * \-#,##0_ ;_ &quot;Fr.&quot;\ * &quot;-&quot;_ ;_ @_ "/>
    <numFmt numFmtId="179" formatCode="_ &quot;Fr.&quot;\ * #,##0.00_ ;_ &quot;Fr.&quot;\ * \-#,##0.00_ ;_ &quot;Fr.&quot;\ 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\&quot;#,##0.00;[Red]&quot;\&quot;\-#,##0.00"/>
    <numFmt numFmtId="183" formatCode="&quot;\&quot;#,##0;[Red]&quot;\&quot;\-#,##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u/>
      <sz val="11.5"/>
      <color theme="10"/>
      <name val="Arial"/>
      <family val="2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0"/>
      <name val="???"/>
      <family val="3"/>
    </font>
    <font>
      <sz val="11"/>
      <name val="‚l‚r ‚oƒSƒVƒbƒN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</font>
    <font>
      <sz val="11"/>
      <color indexed="20"/>
      <name val="Calibri"/>
      <family val="2"/>
    </font>
    <font>
      <sz val="7"/>
      <name val="Helv"/>
    </font>
    <font>
      <sz val="12"/>
      <name val="Times"/>
    </font>
    <font>
      <b/>
      <sz val="10"/>
      <name val="MS Sans Serif"/>
      <family val="2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imes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2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5" fillId="0" borderId="0"/>
    <xf numFmtId="168" fontId="5" fillId="0" borderId="0"/>
    <xf numFmtId="10" fontId="5" fillId="0" borderId="0"/>
    <xf numFmtId="0" fontId="12" fillId="0" borderId="0"/>
    <xf numFmtId="0" fontId="13" fillId="0" borderId="0"/>
    <xf numFmtId="0" fontId="13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" fillId="0" borderId="0"/>
    <xf numFmtId="0" fontId="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3" fontId="18" fillId="0" borderId="0"/>
    <xf numFmtId="0" fontId="19" fillId="0" borderId="0" applyNumberFormat="0" applyFill="0" applyBorder="0" applyAlignment="0" applyProtection="0"/>
    <xf numFmtId="169" fontId="20" fillId="0" borderId="7" applyAlignment="0" applyProtection="0"/>
    <xf numFmtId="0" fontId="16" fillId="0" borderId="0"/>
    <xf numFmtId="0" fontId="16" fillId="0" borderId="0"/>
    <xf numFmtId="0" fontId="16" fillId="0" borderId="0"/>
    <xf numFmtId="0" fontId="21" fillId="0" borderId="0" applyFill="0" applyBorder="0" applyAlignment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4" fillId="0" borderId="0" applyNumberFormat="0" applyAlignment="0">
      <alignment horizontal="left"/>
    </xf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 applyNumberFormat="0" applyAlignment="0">
      <alignment horizontal="left"/>
    </xf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38" fontId="28" fillId="24" borderId="0" applyNumberFormat="0" applyBorder="0" applyAlignment="0" applyProtection="0"/>
    <xf numFmtId="38" fontId="28" fillId="24" borderId="0" applyNumberFormat="0" applyBorder="0" applyAlignment="0" applyProtection="0"/>
    <xf numFmtId="0" fontId="29" fillId="25" borderId="0"/>
    <xf numFmtId="0" fontId="30" fillId="0" borderId="10" applyNumberFormat="0" applyAlignment="0" applyProtection="0">
      <alignment horizontal="left" vertical="center"/>
    </xf>
    <xf numFmtId="0" fontId="30" fillId="0" borderId="11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0" fontId="28" fillId="26" borderId="1" applyNumberFormat="0" applyBorder="0" applyAlignment="0" applyProtection="0"/>
    <xf numFmtId="10" fontId="28" fillId="26" borderId="1" applyNumberFormat="0" applyBorder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5" fillId="9" borderId="8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0">
      <alignment horizontal="justify" vertical="top" wrapText="1"/>
    </xf>
    <xf numFmtId="0" fontId="37" fillId="0" borderId="0">
      <alignment horizontal="justify" vertical="justify" wrapText="1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37" fontId="39" fillId="0" borderId="0"/>
    <xf numFmtId="0" fontId="40" fillId="0" borderId="0"/>
    <xf numFmtId="0" fontId="21" fillId="0" borderId="0"/>
    <xf numFmtId="176" fontId="5" fillId="0" borderId="0"/>
    <xf numFmtId="0" fontId="1" fillId="0" borderId="0"/>
    <xf numFmtId="0" fontId="5" fillId="0" borderId="0"/>
    <xf numFmtId="17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14" fillId="0" borderId="0"/>
    <xf numFmtId="0" fontId="1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wrapText="1"/>
    </xf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0" fontId="41" fillId="22" borderId="17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3" fontId="42" fillId="0" borderId="0"/>
    <xf numFmtId="177" fontId="43" fillId="0" borderId="0" applyNumberFormat="0" applyFill="0" applyBorder="0" applyAlignment="0" applyProtection="0">
      <alignment horizontal="left"/>
    </xf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49" fillId="0" borderId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0" fontId="51" fillId="0" borderId="0"/>
  </cellStyleXfs>
  <cellXfs count="132">
    <xf numFmtId="0" fontId="0" fillId="0" borderId="0" xfId="0"/>
    <xf numFmtId="0" fontId="3" fillId="2" borderId="0" xfId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right" vertical="center"/>
    </xf>
    <xf numFmtId="1" fontId="3" fillId="2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9" fontId="4" fillId="2" borderId="1" xfId="2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right" vertical="center"/>
    </xf>
    <xf numFmtId="9" fontId="3" fillId="2" borderId="1" xfId="2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4" applyNumberFormat="1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vertical="center" wrapText="1"/>
    </xf>
    <xf numFmtId="164" fontId="6" fillId="2" borderId="1" xfId="3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2" fontId="4" fillId="2" borderId="2" xfId="1" applyNumberFormat="1" applyFont="1" applyFill="1" applyBorder="1" applyAlignment="1">
      <alignment horizontal="right" vertical="center" wrapText="1"/>
    </xf>
    <xf numFmtId="1" fontId="4" fillId="2" borderId="2" xfId="1" applyNumberFormat="1" applyFont="1" applyFill="1" applyBorder="1" applyAlignment="1">
      <alignment horizontal="right" vertical="center" wrapText="1"/>
    </xf>
    <xf numFmtId="2" fontId="4" fillId="2" borderId="2" xfId="1" applyNumberFormat="1" applyFont="1" applyFill="1" applyBorder="1" applyAlignment="1">
      <alignment horizontal="right" vertical="center"/>
    </xf>
    <xf numFmtId="0" fontId="4" fillId="2" borderId="2" xfId="1" applyNumberFormat="1" applyFont="1" applyFill="1" applyBorder="1" applyAlignment="1">
      <alignment horizontal="right" vertical="center"/>
    </xf>
    <xf numFmtId="0" fontId="3" fillId="2" borderId="1" xfId="6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1" fontId="3" fillId="2" borderId="1" xfId="1" applyNumberFormat="1" applyFont="1" applyFill="1" applyBorder="1" applyAlignment="1">
      <alignment horizontal="right" vertical="center"/>
    </xf>
    <xf numFmtId="0" fontId="3" fillId="2" borderId="3" xfId="1" applyNumberFormat="1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2" fontId="4" fillId="2" borderId="3" xfId="1" applyNumberFormat="1" applyFont="1" applyFill="1" applyBorder="1" applyAlignment="1">
      <alignment horizontal="right" vertical="center" wrapText="1"/>
    </xf>
    <xf numFmtId="1" fontId="4" fillId="2" borderId="3" xfId="1" applyNumberFormat="1" applyFont="1" applyFill="1" applyBorder="1" applyAlignment="1">
      <alignment horizontal="right" vertical="center" wrapText="1"/>
    </xf>
    <xf numFmtId="2" fontId="4" fillId="2" borderId="3" xfId="1" applyNumberFormat="1" applyFont="1" applyFill="1" applyBorder="1" applyAlignment="1">
      <alignment horizontal="right" vertical="center"/>
    </xf>
    <xf numFmtId="0" fontId="4" fillId="2" borderId="3" xfId="1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wrapText="1"/>
    </xf>
    <xf numFmtId="2" fontId="3" fillId="2" borderId="0" xfId="1" applyNumberFormat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1" xfId="8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>
      <alignment vertical="center" wrapText="1"/>
    </xf>
    <xf numFmtId="0" fontId="3" fillId="2" borderId="3" xfId="1" applyNumberFormat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horizontal="left" vertical="center" wrapText="1"/>
    </xf>
    <xf numFmtId="2" fontId="3" fillId="2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9" fontId="4" fillId="2" borderId="2" xfId="2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2" fontId="3" fillId="2" borderId="3" xfId="1" applyNumberFormat="1" applyFont="1" applyFill="1" applyBorder="1" applyAlignment="1">
      <alignment horizontal="right" vertical="center" wrapText="1"/>
    </xf>
    <xf numFmtId="1" fontId="3" fillId="2" borderId="3" xfId="1" applyNumberFormat="1" applyFont="1" applyFill="1" applyBorder="1" applyAlignment="1">
      <alignment horizontal="right" vertical="center" wrapText="1"/>
    </xf>
    <xf numFmtId="165" fontId="4" fillId="2" borderId="3" xfId="1" applyNumberFormat="1" applyFont="1" applyFill="1" applyBorder="1" applyAlignment="1">
      <alignment horizontal="right" vertical="center" wrapText="1"/>
    </xf>
    <xf numFmtId="9" fontId="4" fillId="2" borderId="3" xfId="2" applyFont="1" applyFill="1" applyBorder="1" applyAlignment="1">
      <alignment horizontal="right" vertical="center" wrapText="1"/>
    </xf>
    <xf numFmtId="0" fontId="4" fillId="2" borderId="3" xfId="6" applyFont="1" applyFill="1" applyBorder="1" applyAlignment="1">
      <alignment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0" fontId="4" fillId="2" borderId="1" xfId="6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0" fontId="4" fillId="2" borderId="1" xfId="6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right" vertical="center" wrapText="1"/>
    </xf>
    <xf numFmtId="2" fontId="3" fillId="2" borderId="1" xfId="5" applyNumberFormat="1" applyFont="1" applyFill="1" applyBorder="1" applyAlignment="1">
      <alignment horizontal="right" vertical="center" wrapText="1"/>
    </xf>
    <xf numFmtId="2" fontId="3" fillId="2" borderId="1" xfId="5" applyNumberFormat="1" applyFont="1" applyFill="1" applyBorder="1" applyAlignment="1">
      <alignment horizontal="left" vertical="center" wrapText="1"/>
    </xf>
    <xf numFmtId="2" fontId="3" fillId="2" borderId="1" xfId="4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right" vertical="center" wrapText="1"/>
    </xf>
    <xf numFmtId="2" fontId="3" fillId="2" borderId="1" xfId="7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vertical="center"/>
    </xf>
    <xf numFmtId="0" fontId="4" fillId="2" borderId="1" xfId="7" applyFont="1" applyFill="1" applyBorder="1" applyAlignment="1">
      <alignment horizontal="right" vertical="center" wrapText="1"/>
    </xf>
    <xf numFmtId="0" fontId="4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1828">
    <cellStyle name="??                          " xfId="9"/>
    <cellStyle name="???? [0.00]_PRODUCT DETAIL Q1" xfId="10"/>
    <cellStyle name="????_PRODUCT DETAIL Q1" xfId="11"/>
    <cellStyle name="???_HOBONG" xfId="12"/>
    <cellStyle name="??_(????)??????" xfId="13"/>
    <cellStyle name="•W?€_G7ATD" xfId="14"/>
    <cellStyle name="•W€_G7ATD" xfId="15"/>
    <cellStyle name="20% - Accent1 10" xfId="16"/>
    <cellStyle name="20% - Accent1 11" xfId="17"/>
    <cellStyle name="20% - Accent1 12" xfId="18"/>
    <cellStyle name="20% - Accent1 13" xfId="19"/>
    <cellStyle name="20% - Accent1 14" xfId="20"/>
    <cellStyle name="20% - Accent1 15" xfId="21"/>
    <cellStyle name="20% - Accent1 16" xfId="22"/>
    <cellStyle name="20% - Accent1 17" xfId="23"/>
    <cellStyle name="20% - Accent1 18" xfId="24"/>
    <cellStyle name="20% - Accent1 19" xfId="25"/>
    <cellStyle name="20% - Accent1 2" xfId="26"/>
    <cellStyle name="20% - Accent1 20" xfId="27"/>
    <cellStyle name="20% - Accent1 21" xfId="28"/>
    <cellStyle name="20% - Accent1 22" xfId="29"/>
    <cellStyle name="20% - Accent1 23" xfId="30"/>
    <cellStyle name="20% - Accent1 24" xfId="31"/>
    <cellStyle name="20% - Accent1 25" xfId="32"/>
    <cellStyle name="20% - Accent1 26" xfId="33"/>
    <cellStyle name="20% - Accent1 27" xfId="34"/>
    <cellStyle name="20% - Accent1 28" xfId="35"/>
    <cellStyle name="20% - Accent1 29" xfId="36"/>
    <cellStyle name="20% - Accent1 3" xfId="37"/>
    <cellStyle name="20% - Accent1 30" xfId="38"/>
    <cellStyle name="20% - Accent1 31" xfId="39"/>
    <cellStyle name="20% - Accent1 4" xfId="40"/>
    <cellStyle name="20% - Accent1 5" xfId="41"/>
    <cellStyle name="20% - Accent1 6" xfId="42"/>
    <cellStyle name="20% - Accent1 7" xfId="43"/>
    <cellStyle name="20% - Accent1 8" xfId="44"/>
    <cellStyle name="20% - Accent1 9" xfId="45"/>
    <cellStyle name="20% - Accent2 10" xfId="46"/>
    <cellStyle name="20% - Accent2 11" xfId="47"/>
    <cellStyle name="20% - Accent2 12" xfId="48"/>
    <cellStyle name="20% - Accent2 13" xfId="49"/>
    <cellStyle name="20% - Accent2 14" xfId="50"/>
    <cellStyle name="20% - Accent2 15" xfId="51"/>
    <cellStyle name="20% - Accent2 16" xfId="52"/>
    <cellStyle name="20% - Accent2 17" xfId="53"/>
    <cellStyle name="20% - Accent2 18" xfId="54"/>
    <cellStyle name="20% - Accent2 19" xfId="55"/>
    <cellStyle name="20% - Accent2 2" xfId="56"/>
    <cellStyle name="20% - Accent2 20" xfId="57"/>
    <cellStyle name="20% - Accent2 21" xfId="58"/>
    <cellStyle name="20% - Accent2 22" xfId="59"/>
    <cellStyle name="20% - Accent2 23" xfId="60"/>
    <cellStyle name="20% - Accent2 24" xfId="61"/>
    <cellStyle name="20% - Accent2 25" xfId="62"/>
    <cellStyle name="20% - Accent2 26" xfId="63"/>
    <cellStyle name="20% - Accent2 27" xfId="64"/>
    <cellStyle name="20% - Accent2 28" xfId="65"/>
    <cellStyle name="20% - Accent2 29" xfId="66"/>
    <cellStyle name="20% - Accent2 3" xfId="67"/>
    <cellStyle name="20% - Accent2 30" xfId="68"/>
    <cellStyle name="20% - Accent2 31" xfId="69"/>
    <cellStyle name="20% - Accent2 4" xfId="70"/>
    <cellStyle name="20% - Accent2 5" xfId="71"/>
    <cellStyle name="20% - Accent2 6" xfId="72"/>
    <cellStyle name="20% - Accent2 7" xfId="73"/>
    <cellStyle name="20% - Accent2 8" xfId="74"/>
    <cellStyle name="20% - Accent2 9" xfId="75"/>
    <cellStyle name="20% - Accent3 10" xfId="76"/>
    <cellStyle name="20% - Accent3 11" xfId="77"/>
    <cellStyle name="20% - Accent3 12" xfId="78"/>
    <cellStyle name="20% - Accent3 13" xfId="79"/>
    <cellStyle name="20% - Accent3 14" xfId="80"/>
    <cellStyle name="20% - Accent3 15" xfId="81"/>
    <cellStyle name="20% - Accent3 16" xfId="82"/>
    <cellStyle name="20% - Accent3 17" xfId="83"/>
    <cellStyle name="20% - Accent3 18" xfId="84"/>
    <cellStyle name="20% - Accent3 19" xfId="85"/>
    <cellStyle name="20% - Accent3 2" xfId="86"/>
    <cellStyle name="20% - Accent3 20" xfId="87"/>
    <cellStyle name="20% - Accent3 21" xfId="88"/>
    <cellStyle name="20% - Accent3 22" xfId="89"/>
    <cellStyle name="20% - Accent3 23" xfId="90"/>
    <cellStyle name="20% - Accent3 24" xfId="91"/>
    <cellStyle name="20% - Accent3 25" xfId="92"/>
    <cellStyle name="20% - Accent3 26" xfId="93"/>
    <cellStyle name="20% - Accent3 27" xfId="94"/>
    <cellStyle name="20% - Accent3 28" xfId="95"/>
    <cellStyle name="20% - Accent3 29" xfId="96"/>
    <cellStyle name="20% - Accent3 3" xfId="97"/>
    <cellStyle name="20% - Accent3 30" xfId="98"/>
    <cellStyle name="20% - Accent3 31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4 10" xfId="106"/>
    <cellStyle name="20% - Accent4 11" xfId="107"/>
    <cellStyle name="20% - Accent4 12" xfId="108"/>
    <cellStyle name="20% - Accent4 13" xfId="109"/>
    <cellStyle name="20% - Accent4 14" xfId="110"/>
    <cellStyle name="20% - Accent4 15" xfId="111"/>
    <cellStyle name="20% - Accent4 16" xfId="112"/>
    <cellStyle name="20% - Accent4 17" xfId="113"/>
    <cellStyle name="20% - Accent4 18" xfId="114"/>
    <cellStyle name="20% - Accent4 19" xfId="115"/>
    <cellStyle name="20% - Accent4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0" xfId="128"/>
    <cellStyle name="20% - Accent4 31" xfId="129"/>
    <cellStyle name="20% - Accent4 4" xfId="130"/>
    <cellStyle name="20% - Accent4 5" xfId="131"/>
    <cellStyle name="20% - Accent4 6" xfId="132"/>
    <cellStyle name="20% - Accent4 7" xfId="133"/>
    <cellStyle name="20% - Accent4 8" xfId="134"/>
    <cellStyle name="20% - Accent4 9" xfId="135"/>
    <cellStyle name="20% - Accent5 10" xfId="136"/>
    <cellStyle name="20% - Accent5 11" xfId="137"/>
    <cellStyle name="20% - Accent5 12" xfId="138"/>
    <cellStyle name="20% - Accent5 13" xfId="139"/>
    <cellStyle name="20% - Accent5 14" xfId="140"/>
    <cellStyle name="20% - Accent5 15" xfId="141"/>
    <cellStyle name="20% - Accent5 16" xfId="142"/>
    <cellStyle name="20% - Accent5 17" xfId="143"/>
    <cellStyle name="20% - Accent5 18" xfId="144"/>
    <cellStyle name="20% - Accent5 19" xfId="145"/>
    <cellStyle name="20% - Accent5 2" xfId="146"/>
    <cellStyle name="20% - Accent5 20" xfId="147"/>
    <cellStyle name="20% - Accent5 21" xfId="148"/>
    <cellStyle name="20% - Accent5 22" xfId="149"/>
    <cellStyle name="20% - Accent5 23" xfId="150"/>
    <cellStyle name="20% - Accent5 24" xfId="151"/>
    <cellStyle name="20% - Accent5 25" xfId="152"/>
    <cellStyle name="20% - Accent5 26" xfId="153"/>
    <cellStyle name="20% - Accent5 27" xfId="154"/>
    <cellStyle name="20% - Accent5 28" xfId="155"/>
    <cellStyle name="20% - Accent5 29" xfId="156"/>
    <cellStyle name="20% - Accent5 3" xfId="157"/>
    <cellStyle name="20% - Accent5 30" xfId="158"/>
    <cellStyle name="20% - Accent5 31" xfId="159"/>
    <cellStyle name="20% - Accent5 4" xfId="160"/>
    <cellStyle name="20% - Accent5 5" xfId="161"/>
    <cellStyle name="20% - Accent5 6" xfId="162"/>
    <cellStyle name="20% - Accent5 7" xfId="163"/>
    <cellStyle name="20% - Accent5 8" xfId="164"/>
    <cellStyle name="20% - Accent5 9" xfId="165"/>
    <cellStyle name="20% - Accent6 10" xfId="166"/>
    <cellStyle name="20% - Accent6 11" xfId="167"/>
    <cellStyle name="20% - Accent6 12" xfId="168"/>
    <cellStyle name="20% - Accent6 13" xfId="169"/>
    <cellStyle name="20% - Accent6 14" xfId="170"/>
    <cellStyle name="20% - Accent6 15" xfId="171"/>
    <cellStyle name="20% - Accent6 16" xfId="172"/>
    <cellStyle name="20% - Accent6 17" xfId="173"/>
    <cellStyle name="20% - Accent6 18" xfId="174"/>
    <cellStyle name="20% - Accent6 19" xfId="175"/>
    <cellStyle name="20% - Accent6 2" xfId="176"/>
    <cellStyle name="20% - Accent6 20" xfId="177"/>
    <cellStyle name="20% - Accent6 21" xfId="178"/>
    <cellStyle name="20% - Accent6 22" xfId="179"/>
    <cellStyle name="20% - Accent6 23" xfId="180"/>
    <cellStyle name="20% - Accent6 24" xfId="181"/>
    <cellStyle name="20% - Accent6 25" xfId="182"/>
    <cellStyle name="20% - Accent6 26" xfId="183"/>
    <cellStyle name="20% - Accent6 27" xfId="184"/>
    <cellStyle name="20% - Accent6 28" xfId="185"/>
    <cellStyle name="20% - Accent6 29" xfId="186"/>
    <cellStyle name="20% - Accent6 3" xfId="187"/>
    <cellStyle name="20% - Accent6 30" xfId="188"/>
    <cellStyle name="20% - Accent6 31" xfId="189"/>
    <cellStyle name="20% - Accent6 4" xfId="190"/>
    <cellStyle name="20% - Accent6 5" xfId="191"/>
    <cellStyle name="20% - Accent6 6" xfId="192"/>
    <cellStyle name="20% - Accent6 7" xfId="193"/>
    <cellStyle name="20% - Accent6 8" xfId="194"/>
    <cellStyle name="20% - Accent6 9" xfId="195"/>
    <cellStyle name="40% - Accent1 10" xfId="196"/>
    <cellStyle name="40% - Accent1 11" xfId="197"/>
    <cellStyle name="40% - Accent1 12" xfId="198"/>
    <cellStyle name="40% - Accent1 13" xfId="199"/>
    <cellStyle name="40% - Accent1 14" xfId="200"/>
    <cellStyle name="40% - Accent1 15" xfId="201"/>
    <cellStyle name="40% - Accent1 16" xfId="202"/>
    <cellStyle name="40% - Accent1 17" xfId="203"/>
    <cellStyle name="40% - Accent1 18" xfId="204"/>
    <cellStyle name="40% - Accent1 19" xfId="205"/>
    <cellStyle name="40% - Accent1 2" xfId="206"/>
    <cellStyle name="40% - Accent1 20" xfId="207"/>
    <cellStyle name="40% - Accent1 21" xfId="208"/>
    <cellStyle name="40% - Accent1 22" xfId="209"/>
    <cellStyle name="40% - Accent1 23" xfId="210"/>
    <cellStyle name="40% - Accent1 24" xfId="211"/>
    <cellStyle name="40% - Accent1 25" xfId="212"/>
    <cellStyle name="40% - Accent1 26" xfId="213"/>
    <cellStyle name="40% - Accent1 27" xfId="214"/>
    <cellStyle name="40% - Accent1 28" xfId="215"/>
    <cellStyle name="40% - Accent1 29" xfId="216"/>
    <cellStyle name="40% - Accent1 3" xfId="217"/>
    <cellStyle name="40% - Accent1 30" xfId="218"/>
    <cellStyle name="40% - Accent1 31" xfId="219"/>
    <cellStyle name="40% - Accent1 4" xfId="220"/>
    <cellStyle name="40% - Accent1 5" xfId="221"/>
    <cellStyle name="40% - Accent1 6" xfId="222"/>
    <cellStyle name="40% - Accent1 7" xfId="223"/>
    <cellStyle name="40% - Accent1 8" xfId="224"/>
    <cellStyle name="40% - Accent1 9" xfId="225"/>
    <cellStyle name="40% - Accent2 10" xfId="226"/>
    <cellStyle name="40% - Accent2 11" xfId="227"/>
    <cellStyle name="40% - Accent2 12" xfId="228"/>
    <cellStyle name="40% - Accent2 13" xfId="229"/>
    <cellStyle name="40% - Accent2 14" xfId="230"/>
    <cellStyle name="40% - Accent2 15" xfId="231"/>
    <cellStyle name="40% - Accent2 16" xfId="232"/>
    <cellStyle name="40% - Accent2 17" xfId="233"/>
    <cellStyle name="40% - Accent2 18" xfId="234"/>
    <cellStyle name="40% - Accent2 19" xfId="235"/>
    <cellStyle name="40% - Accent2 2" xfId="236"/>
    <cellStyle name="40% - Accent2 20" xfId="237"/>
    <cellStyle name="40% - Accent2 21" xfId="238"/>
    <cellStyle name="40% - Accent2 22" xfId="239"/>
    <cellStyle name="40% - Accent2 23" xfId="240"/>
    <cellStyle name="40% - Accent2 24" xfId="241"/>
    <cellStyle name="40% - Accent2 25" xfId="242"/>
    <cellStyle name="40% - Accent2 26" xfId="243"/>
    <cellStyle name="40% - Accent2 27" xfId="244"/>
    <cellStyle name="40% - Accent2 28" xfId="245"/>
    <cellStyle name="40% - Accent2 29" xfId="246"/>
    <cellStyle name="40% - Accent2 3" xfId="247"/>
    <cellStyle name="40% - Accent2 30" xfId="248"/>
    <cellStyle name="40% - Accent2 31" xfId="249"/>
    <cellStyle name="40% - Accent2 4" xfId="250"/>
    <cellStyle name="40% - Accent2 5" xfId="251"/>
    <cellStyle name="40% - Accent2 6" xfId="252"/>
    <cellStyle name="40% - Accent2 7" xfId="253"/>
    <cellStyle name="40% - Accent2 8" xfId="254"/>
    <cellStyle name="40% - Accent2 9" xfId="255"/>
    <cellStyle name="40% - Accent3 10" xfId="256"/>
    <cellStyle name="40% - Accent3 11" xfId="257"/>
    <cellStyle name="40% - Accent3 12" xfId="258"/>
    <cellStyle name="40% - Accent3 13" xfId="259"/>
    <cellStyle name="40% - Accent3 14" xfId="260"/>
    <cellStyle name="40% - Accent3 15" xfId="261"/>
    <cellStyle name="40% - Accent3 16" xfId="262"/>
    <cellStyle name="40% - Accent3 17" xfId="263"/>
    <cellStyle name="40% - Accent3 18" xfId="264"/>
    <cellStyle name="40% - Accent3 19" xfId="265"/>
    <cellStyle name="40% - Accent3 2" xfId="266"/>
    <cellStyle name="40% - Accent3 20" xfId="267"/>
    <cellStyle name="40% - Accent3 21" xfId="268"/>
    <cellStyle name="40% - Accent3 22" xfId="269"/>
    <cellStyle name="40% - Accent3 23" xfId="270"/>
    <cellStyle name="40% - Accent3 24" xfId="271"/>
    <cellStyle name="40% - Accent3 25" xfId="272"/>
    <cellStyle name="40% - Accent3 26" xfId="273"/>
    <cellStyle name="40% - Accent3 27" xfId="274"/>
    <cellStyle name="40% - Accent3 28" xfId="275"/>
    <cellStyle name="40% - Accent3 29" xfId="276"/>
    <cellStyle name="40% - Accent3 3" xfId="277"/>
    <cellStyle name="40% - Accent3 30" xfId="278"/>
    <cellStyle name="40% - Accent3 31" xfId="279"/>
    <cellStyle name="40% - Accent3 4" xfId="280"/>
    <cellStyle name="40% - Accent3 5" xfId="281"/>
    <cellStyle name="40% - Accent3 6" xfId="282"/>
    <cellStyle name="40% - Accent3 7" xfId="283"/>
    <cellStyle name="40% - Accent3 8" xfId="284"/>
    <cellStyle name="40% - Accent3 9" xfId="285"/>
    <cellStyle name="40% - Accent4 10" xfId="286"/>
    <cellStyle name="40% - Accent4 11" xfId="287"/>
    <cellStyle name="40% - Accent4 12" xfId="288"/>
    <cellStyle name="40% - Accent4 13" xfId="289"/>
    <cellStyle name="40% - Accent4 14" xfId="290"/>
    <cellStyle name="40% - Accent4 15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0" xfId="297"/>
    <cellStyle name="40% - Accent4 21" xfId="298"/>
    <cellStyle name="40% - Accent4 22" xfId="299"/>
    <cellStyle name="40% - Accent4 23" xfId="300"/>
    <cellStyle name="40% - Accent4 24" xfId="301"/>
    <cellStyle name="40% - Accent4 25" xfId="302"/>
    <cellStyle name="40% - Accent4 26" xfId="303"/>
    <cellStyle name="40% - Accent4 27" xfId="304"/>
    <cellStyle name="40% - Accent4 28" xfId="305"/>
    <cellStyle name="40% - Accent4 29" xfId="306"/>
    <cellStyle name="40% - Accent4 3" xfId="307"/>
    <cellStyle name="40% - Accent4 30" xfId="308"/>
    <cellStyle name="40% - Accent4 31" xfId="309"/>
    <cellStyle name="40% - Accent4 4" xfId="310"/>
    <cellStyle name="40% - Accent4 5" xfId="311"/>
    <cellStyle name="40% - Accent4 6" xfId="312"/>
    <cellStyle name="40% - Accent4 7" xfId="313"/>
    <cellStyle name="40% - Accent4 8" xfId="314"/>
    <cellStyle name="40% - Accent4 9" xfId="315"/>
    <cellStyle name="40% - Accent5 10" xfId="316"/>
    <cellStyle name="40% - Accent5 11" xfId="317"/>
    <cellStyle name="40% - Accent5 12" xfId="318"/>
    <cellStyle name="40% - Accent5 13" xfId="319"/>
    <cellStyle name="40% - Accent5 14" xfId="320"/>
    <cellStyle name="40% - Accent5 15" xfId="321"/>
    <cellStyle name="40% - Accent5 16" xfId="322"/>
    <cellStyle name="40% - Accent5 17" xfId="323"/>
    <cellStyle name="40% - Accent5 18" xfId="324"/>
    <cellStyle name="40% - Accent5 19" xfId="325"/>
    <cellStyle name="40% - Accent5 2" xfId="326"/>
    <cellStyle name="40% - Accent5 20" xfId="327"/>
    <cellStyle name="40% - Accent5 21" xfId="328"/>
    <cellStyle name="40% - Accent5 22" xfId="329"/>
    <cellStyle name="40% - Accent5 23" xfId="330"/>
    <cellStyle name="40% - Accent5 24" xfId="331"/>
    <cellStyle name="40% - Accent5 25" xfId="332"/>
    <cellStyle name="40% - Accent5 26" xfId="333"/>
    <cellStyle name="40% - Accent5 27" xfId="334"/>
    <cellStyle name="40% - Accent5 28" xfId="335"/>
    <cellStyle name="40% - Accent5 29" xfId="336"/>
    <cellStyle name="40% - Accent5 3" xfId="337"/>
    <cellStyle name="40% - Accent5 30" xfId="338"/>
    <cellStyle name="40% - Accent5 31" xfId="339"/>
    <cellStyle name="40% - Accent5 4" xfId="340"/>
    <cellStyle name="40% - Accent5 5" xfId="341"/>
    <cellStyle name="40% - Accent5 6" xfId="342"/>
    <cellStyle name="40% - Accent5 7" xfId="343"/>
    <cellStyle name="40% - Accent5 8" xfId="344"/>
    <cellStyle name="40% - Accent5 9" xfId="345"/>
    <cellStyle name="40% - Accent6 10" xfId="346"/>
    <cellStyle name="40% - Accent6 11" xfId="347"/>
    <cellStyle name="40% - Accent6 12" xfId="348"/>
    <cellStyle name="40% - Accent6 13" xfId="349"/>
    <cellStyle name="40% - Accent6 14" xfId="350"/>
    <cellStyle name="40% - Accent6 15" xfId="351"/>
    <cellStyle name="40% - Accent6 16" xfId="352"/>
    <cellStyle name="40% - Accent6 17" xfId="353"/>
    <cellStyle name="40% - Accent6 18" xfId="354"/>
    <cellStyle name="40% - Accent6 19" xfId="355"/>
    <cellStyle name="40% - Accent6 2" xfId="356"/>
    <cellStyle name="40% - Accent6 20" xfId="357"/>
    <cellStyle name="40% - Accent6 21" xfId="358"/>
    <cellStyle name="40% - Accent6 22" xfId="359"/>
    <cellStyle name="40% - Accent6 23" xfId="360"/>
    <cellStyle name="40% - Accent6 24" xfId="361"/>
    <cellStyle name="40% - Accent6 25" xfId="362"/>
    <cellStyle name="40% - Accent6 26" xfId="363"/>
    <cellStyle name="40% - Accent6 27" xfId="364"/>
    <cellStyle name="40% - Accent6 28" xfId="365"/>
    <cellStyle name="40% - Accent6 29" xfId="366"/>
    <cellStyle name="40% - Accent6 3" xfId="367"/>
    <cellStyle name="40% - Accent6 30" xfId="368"/>
    <cellStyle name="40% - Accent6 31" xfId="369"/>
    <cellStyle name="40% - Accent6 4" xfId="370"/>
    <cellStyle name="40% - Accent6 5" xfId="371"/>
    <cellStyle name="40% - Accent6 6" xfId="372"/>
    <cellStyle name="40% - Accent6 7" xfId="373"/>
    <cellStyle name="40% - Accent6 8" xfId="374"/>
    <cellStyle name="40% - Accent6 9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5" xfId="381"/>
    <cellStyle name="60% - Accent1 16" xfId="382"/>
    <cellStyle name="60% - Accent1 17" xfId="383"/>
    <cellStyle name="60% - Accent1 18" xfId="384"/>
    <cellStyle name="60% - Accent1 19" xfId="385"/>
    <cellStyle name="60% - Accent1 2" xfId="386"/>
    <cellStyle name="60% - Accent1 20" xfId="387"/>
    <cellStyle name="60% - Accent1 21" xfId="388"/>
    <cellStyle name="60% - Accent1 22" xfId="389"/>
    <cellStyle name="60% - Accent1 23" xfId="390"/>
    <cellStyle name="60% - Accent1 24" xfId="391"/>
    <cellStyle name="60% - Accent1 25" xfId="392"/>
    <cellStyle name="60% - Accent1 26" xfId="393"/>
    <cellStyle name="60% - Accent1 27" xfId="394"/>
    <cellStyle name="60% - Accent1 28" xfId="395"/>
    <cellStyle name="60% - Accent1 29" xfId="396"/>
    <cellStyle name="60% - Accent1 3" xfId="397"/>
    <cellStyle name="60% - Accent1 30" xfId="398"/>
    <cellStyle name="60% - Accent1 31" xfId="399"/>
    <cellStyle name="60% - Accent1 4" xfId="400"/>
    <cellStyle name="60% - Accent1 5" xfId="401"/>
    <cellStyle name="60% - Accent1 6" xfId="402"/>
    <cellStyle name="60% - Accent1 7" xfId="403"/>
    <cellStyle name="60% - Accent1 8" xfId="404"/>
    <cellStyle name="60% - Accent1 9" xfId="405"/>
    <cellStyle name="60% - Accent2 10" xfId="406"/>
    <cellStyle name="60% - Accent2 11" xfId="407"/>
    <cellStyle name="60% - Accent2 12" xfId="408"/>
    <cellStyle name="60% - Accent2 13" xfId="409"/>
    <cellStyle name="60% - Accent2 14" xfId="410"/>
    <cellStyle name="60% - Accent2 15" xfId="411"/>
    <cellStyle name="60% - Accent2 16" xfId="412"/>
    <cellStyle name="60% - Accent2 17" xfId="413"/>
    <cellStyle name="60% - Accent2 18" xfId="414"/>
    <cellStyle name="60% - Accent2 19" xfId="415"/>
    <cellStyle name="60% - Accent2 2" xfId="416"/>
    <cellStyle name="60% - Accent2 20" xfId="417"/>
    <cellStyle name="60% - Accent2 21" xfId="418"/>
    <cellStyle name="60% - Accent2 22" xfId="419"/>
    <cellStyle name="60% - Accent2 23" xfId="420"/>
    <cellStyle name="60% - Accent2 24" xfId="421"/>
    <cellStyle name="60% - Accent2 25" xfId="422"/>
    <cellStyle name="60% - Accent2 26" xfId="423"/>
    <cellStyle name="60% - Accent2 27" xfId="424"/>
    <cellStyle name="60% - Accent2 28" xfId="425"/>
    <cellStyle name="60% - Accent2 29" xfId="426"/>
    <cellStyle name="60% - Accent2 3" xfId="427"/>
    <cellStyle name="60% - Accent2 30" xfId="428"/>
    <cellStyle name="60% - Accent2 31" xfId="429"/>
    <cellStyle name="60% - Accent2 4" xfId="430"/>
    <cellStyle name="60% - Accent2 5" xfId="431"/>
    <cellStyle name="60% - Accent2 6" xfId="432"/>
    <cellStyle name="60% - Accent2 7" xfId="433"/>
    <cellStyle name="60% - Accent2 8" xfId="434"/>
    <cellStyle name="60% - Accent2 9" xfId="435"/>
    <cellStyle name="60% - Accent3 10" xfId="436"/>
    <cellStyle name="60% - Accent3 11" xfId="437"/>
    <cellStyle name="60% - Accent3 12" xfId="438"/>
    <cellStyle name="60% - Accent3 13" xfId="439"/>
    <cellStyle name="60% - Accent3 14" xfId="440"/>
    <cellStyle name="60% - Accent3 15" xfId="441"/>
    <cellStyle name="60% - Accent3 16" xfId="442"/>
    <cellStyle name="60% - Accent3 17" xfId="443"/>
    <cellStyle name="60% - Accent3 18" xfId="444"/>
    <cellStyle name="60% - Accent3 19" xfId="445"/>
    <cellStyle name="60% - Accent3 2" xfId="446"/>
    <cellStyle name="60% - Accent3 20" xfId="447"/>
    <cellStyle name="60% - Accent3 21" xfId="448"/>
    <cellStyle name="60% - Accent3 22" xfId="449"/>
    <cellStyle name="60% - Accent3 23" xfId="450"/>
    <cellStyle name="60% - Accent3 24" xfId="451"/>
    <cellStyle name="60% - Accent3 25" xfId="452"/>
    <cellStyle name="60% - Accent3 26" xfId="453"/>
    <cellStyle name="60% - Accent3 27" xfId="454"/>
    <cellStyle name="60% - Accent3 28" xfId="455"/>
    <cellStyle name="60% - Accent3 29" xfId="456"/>
    <cellStyle name="60% - Accent3 3" xfId="457"/>
    <cellStyle name="60% - Accent3 30" xfId="458"/>
    <cellStyle name="60% - Accent3 31" xfId="459"/>
    <cellStyle name="60% - Accent3 4" xfId="460"/>
    <cellStyle name="60% - Accent3 5" xfId="461"/>
    <cellStyle name="60% - Accent3 6" xfId="462"/>
    <cellStyle name="60% - Accent3 7" xfId="463"/>
    <cellStyle name="60% - Accent3 8" xfId="464"/>
    <cellStyle name="60% - Accent3 9" xfId="465"/>
    <cellStyle name="60% - Accent4 10" xfId="466"/>
    <cellStyle name="60% - Accent4 11" xfId="467"/>
    <cellStyle name="60% - Accent4 12" xfId="468"/>
    <cellStyle name="60% - Accent4 13" xfId="469"/>
    <cellStyle name="60% - Accent4 14" xfId="470"/>
    <cellStyle name="60% - Accent4 15" xfId="471"/>
    <cellStyle name="60% - Accent4 16" xfId="472"/>
    <cellStyle name="60% - Accent4 17" xfId="473"/>
    <cellStyle name="60% - Accent4 18" xfId="474"/>
    <cellStyle name="60% - Accent4 19" xfId="475"/>
    <cellStyle name="60% - Accent4 2" xfId="476"/>
    <cellStyle name="60% - Accent4 20" xfId="477"/>
    <cellStyle name="60% - Accent4 21" xfId="478"/>
    <cellStyle name="60% - Accent4 22" xfId="479"/>
    <cellStyle name="60% - Accent4 23" xfId="480"/>
    <cellStyle name="60% - Accent4 24" xfId="481"/>
    <cellStyle name="60% - Accent4 25" xfId="482"/>
    <cellStyle name="60% - Accent4 26" xfId="483"/>
    <cellStyle name="60% - Accent4 27" xfId="484"/>
    <cellStyle name="60% - Accent4 28" xfId="485"/>
    <cellStyle name="60% - Accent4 29" xfId="486"/>
    <cellStyle name="60% - Accent4 3" xfId="487"/>
    <cellStyle name="60% - Accent4 30" xfId="488"/>
    <cellStyle name="60% - Accent4 31" xfId="489"/>
    <cellStyle name="60% - Accent4 4" xfId="490"/>
    <cellStyle name="60% - Accent4 5" xfId="491"/>
    <cellStyle name="60% - Accent4 6" xfId="492"/>
    <cellStyle name="60% - Accent4 7" xfId="493"/>
    <cellStyle name="60% - Accent4 8" xfId="494"/>
    <cellStyle name="60% - Accent4 9" xfId="495"/>
    <cellStyle name="60% - Accent5 10" xfId="496"/>
    <cellStyle name="60% - Accent5 11" xfId="497"/>
    <cellStyle name="60% - Accent5 12" xfId="498"/>
    <cellStyle name="60% - Accent5 13" xfId="499"/>
    <cellStyle name="60% - Accent5 14" xfId="500"/>
    <cellStyle name="60% - Accent5 15" xfId="501"/>
    <cellStyle name="60% - Accent5 16" xfId="502"/>
    <cellStyle name="60% - Accent5 17" xfId="503"/>
    <cellStyle name="60% - Accent5 18" xfId="504"/>
    <cellStyle name="60% - Accent5 19" xfId="505"/>
    <cellStyle name="60% - Accent5 2" xfId="506"/>
    <cellStyle name="60% - Accent5 20" xfId="507"/>
    <cellStyle name="60% - Accent5 21" xfId="508"/>
    <cellStyle name="60% - Accent5 22" xfId="509"/>
    <cellStyle name="60% - Accent5 23" xfId="510"/>
    <cellStyle name="60% - Accent5 24" xfId="511"/>
    <cellStyle name="60% - Accent5 25" xfId="512"/>
    <cellStyle name="60% - Accent5 26" xfId="513"/>
    <cellStyle name="60% - Accent5 27" xfId="514"/>
    <cellStyle name="60% - Accent5 28" xfId="515"/>
    <cellStyle name="60% - Accent5 29" xfId="516"/>
    <cellStyle name="60% - Accent5 3" xfId="517"/>
    <cellStyle name="60% - Accent5 30" xfId="518"/>
    <cellStyle name="60% - Accent5 31" xfId="519"/>
    <cellStyle name="60% - Accent5 4" xfId="520"/>
    <cellStyle name="60% - Accent5 5" xfId="521"/>
    <cellStyle name="60% - Accent5 6" xfId="522"/>
    <cellStyle name="60% - Accent5 7" xfId="523"/>
    <cellStyle name="60% - Accent5 8" xfId="524"/>
    <cellStyle name="60% - Accent5 9" xfId="525"/>
    <cellStyle name="60% - Accent6 10" xfId="526"/>
    <cellStyle name="60% - Accent6 11" xfId="527"/>
    <cellStyle name="60% - Accent6 12" xfId="528"/>
    <cellStyle name="60% - Accent6 13" xfId="529"/>
    <cellStyle name="60% - Accent6 14" xfId="530"/>
    <cellStyle name="60% - Accent6 15" xfId="531"/>
    <cellStyle name="60% - Accent6 16" xfId="532"/>
    <cellStyle name="60% - Accent6 17" xfId="533"/>
    <cellStyle name="60% - Accent6 18" xfId="534"/>
    <cellStyle name="60% - Accent6 19" xfId="535"/>
    <cellStyle name="60% - Accent6 2" xfId="536"/>
    <cellStyle name="60% - Accent6 20" xfId="537"/>
    <cellStyle name="60% - Accent6 21" xfId="538"/>
    <cellStyle name="60% - Accent6 22" xfId="539"/>
    <cellStyle name="60% - Accent6 23" xfId="540"/>
    <cellStyle name="60% - Accent6 24" xfId="541"/>
    <cellStyle name="60% - Accent6 25" xfId="542"/>
    <cellStyle name="60% - Accent6 26" xfId="543"/>
    <cellStyle name="60% - Accent6 27" xfId="544"/>
    <cellStyle name="60% - Accent6 28" xfId="545"/>
    <cellStyle name="60% - Accent6 29" xfId="546"/>
    <cellStyle name="60% - Accent6 3" xfId="547"/>
    <cellStyle name="60% - Accent6 30" xfId="548"/>
    <cellStyle name="60% - Accent6 31" xfId="549"/>
    <cellStyle name="60% - Accent6 4" xfId="550"/>
    <cellStyle name="60% - Accent6 5" xfId="551"/>
    <cellStyle name="60% - Accent6 6" xfId="552"/>
    <cellStyle name="60% - Accent6 7" xfId="553"/>
    <cellStyle name="60% - Accent6 8" xfId="554"/>
    <cellStyle name="60% - Accent6 9" xfId="555"/>
    <cellStyle name="Accent1 10" xfId="556"/>
    <cellStyle name="Accent1 11" xfId="557"/>
    <cellStyle name="Accent1 12" xfId="558"/>
    <cellStyle name="Accent1 13" xfId="559"/>
    <cellStyle name="Accent1 14" xfId="560"/>
    <cellStyle name="Accent1 15" xfId="561"/>
    <cellStyle name="Accent1 16" xfId="562"/>
    <cellStyle name="Accent1 17" xfId="563"/>
    <cellStyle name="Accent1 18" xfId="564"/>
    <cellStyle name="Accent1 19" xfId="565"/>
    <cellStyle name="Accent1 2" xfId="566"/>
    <cellStyle name="Accent1 20" xfId="567"/>
    <cellStyle name="Accent1 21" xfId="568"/>
    <cellStyle name="Accent1 22" xfId="569"/>
    <cellStyle name="Accent1 23" xfId="570"/>
    <cellStyle name="Accent1 24" xfId="571"/>
    <cellStyle name="Accent1 25" xfId="572"/>
    <cellStyle name="Accent1 26" xfId="573"/>
    <cellStyle name="Accent1 27" xfId="574"/>
    <cellStyle name="Accent1 28" xfId="575"/>
    <cellStyle name="Accent1 29" xfId="576"/>
    <cellStyle name="Accent1 3" xfId="577"/>
    <cellStyle name="Accent1 30" xfId="578"/>
    <cellStyle name="Accent1 31" xfId="579"/>
    <cellStyle name="Accent1 4" xfId="580"/>
    <cellStyle name="Accent1 5" xfId="581"/>
    <cellStyle name="Accent1 6" xfId="582"/>
    <cellStyle name="Accent1 7" xfId="583"/>
    <cellStyle name="Accent1 8" xfId="584"/>
    <cellStyle name="Accent1 9" xfId="585"/>
    <cellStyle name="Accent2 10" xfId="586"/>
    <cellStyle name="Accent2 11" xfId="587"/>
    <cellStyle name="Accent2 12" xfId="588"/>
    <cellStyle name="Accent2 13" xfId="589"/>
    <cellStyle name="Accent2 14" xfId="590"/>
    <cellStyle name="Accent2 15" xfId="591"/>
    <cellStyle name="Accent2 16" xfId="592"/>
    <cellStyle name="Accent2 17" xfId="593"/>
    <cellStyle name="Accent2 18" xfId="594"/>
    <cellStyle name="Accent2 19" xfId="595"/>
    <cellStyle name="Accent2 2" xfId="596"/>
    <cellStyle name="Accent2 20" xfId="597"/>
    <cellStyle name="Accent2 21" xfId="598"/>
    <cellStyle name="Accent2 22" xfId="599"/>
    <cellStyle name="Accent2 23" xfId="600"/>
    <cellStyle name="Accent2 24" xfId="601"/>
    <cellStyle name="Accent2 25" xfId="602"/>
    <cellStyle name="Accent2 26" xfId="603"/>
    <cellStyle name="Accent2 27" xfId="604"/>
    <cellStyle name="Accent2 28" xfId="605"/>
    <cellStyle name="Accent2 29" xfId="606"/>
    <cellStyle name="Accent2 3" xfId="607"/>
    <cellStyle name="Accent2 30" xfId="608"/>
    <cellStyle name="Accent2 31" xfId="609"/>
    <cellStyle name="Accent2 4" xfId="610"/>
    <cellStyle name="Accent2 5" xfId="611"/>
    <cellStyle name="Accent2 6" xfId="612"/>
    <cellStyle name="Accent2 7" xfId="613"/>
    <cellStyle name="Accent2 8" xfId="614"/>
    <cellStyle name="Accent2 9" xfId="615"/>
    <cellStyle name="Accent3 10" xfId="616"/>
    <cellStyle name="Accent3 11" xfId="617"/>
    <cellStyle name="Accent3 12" xfId="618"/>
    <cellStyle name="Accent3 13" xfId="619"/>
    <cellStyle name="Accent3 14" xfId="620"/>
    <cellStyle name="Accent3 15" xfId="621"/>
    <cellStyle name="Accent3 16" xfId="622"/>
    <cellStyle name="Accent3 17" xfId="623"/>
    <cellStyle name="Accent3 18" xfId="624"/>
    <cellStyle name="Accent3 19" xfId="625"/>
    <cellStyle name="Accent3 2" xfId="626"/>
    <cellStyle name="Accent3 20" xfId="627"/>
    <cellStyle name="Accent3 21" xfId="628"/>
    <cellStyle name="Accent3 22" xfId="629"/>
    <cellStyle name="Accent3 23" xfId="630"/>
    <cellStyle name="Accent3 24" xfId="631"/>
    <cellStyle name="Accent3 25" xfId="632"/>
    <cellStyle name="Accent3 26" xfId="633"/>
    <cellStyle name="Accent3 27" xfId="634"/>
    <cellStyle name="Accent3 28" xfId="635"/>
    <cellStyle name="Accent3 29" xfId="636"/>
    <cellStyle name="Accent3 3" xfId="637"/>
    <cellStyle name="Accent3 30" xfId="638"/>
    <cellStyle name="Accent3 31" xfId="639"/>
    <cellStyle name="Accent3 4" xfId="640"/>
    <cellStyle name="Accent3 5" xfId="641"/>
    <cellStyle name="Accent3 6" xfId="642"/>
    <cellStyle name="Accent3 7" xfId="643"/>
    <cellStyle name="Accent3 8" xfId="644"/>
    <cellStyle name="Accent3 9" xfId="645"/>
    <cellStyle name="Accent4 10" xfId="646"/>
    <cellStyle name="Accent4 11" xfId="647"/>
    <cellStyle name="Accent4 12" xfId="648"/>
    <cellStyle name="Accent4 13" xfId="649"/>
    <cellStyle name="Accent4 14" xfId="650"/>
    <cellStyle name="Accent4 15" xfId="651"/>
    <cellStyle name="Accent4 16" xfId="652"/>
    <cellStyle name="Accent4 17" xfId="653"/>
    <cellStyle name="Accent4 18" xfId="654"/>
    <cellStyle name="Accent4 19" xfId="655"/>
    <cellStyle name="Accent4 2" xfId="656"/>
    <cellStyle name="Accent4 20" xfId="657"/>
    <cellStyle name="Accent4 21" xfId="658"/>
    <cellStyle name="Accent4 22" xfId="659"/>
    <cellStyle name="Accent4 23" xfId="660"/>
    <cellStyle name="Accent4 24" xfId="661"/>
    <cellStyle name="Accent4 25" xfId="662"/>
    <cellStyle name="Accent4 26" xfId="663"/>
    <cellStyle name="Accent4 27" xfId="664"/>
    <cellStyle name="Accent4 28" xfId="665"/>
    <cellStyle name="Accent4 29" xfId="666"/>
    <cellStyle name="Accent4 3" xfId="667"/>
    <cellStyle name="Accent4 30" xfId="668"/>
    <cellStyle name="Accent4 31" xfId="669"/>
    <cellStyle name="Accent4 4" xfId="670"/>
    <cellStyle name="Accent4 5" xfId="671"/>
    <cellStyle name="Accent4 6" xfId="672"/>
    <cellStyle name="Accent4 7" xfId="673"/>
    <cellStyle name="Accent4 8" xfId="674"/>
    <cellStyle name="Accent4 9" xfId="675"/>
    <cellStyle name="Accent5 10" xfId="676"/>
    <cellStyle name="Accent5 11" xfId="677"/>
    <cellStyle name="Accent5 12" xfId="678"/>
    <cellStyle name="Accent5 13" xfId="679"/>
    <cellStyle name="Accent5 14" xfId="680"/>
    <cellStyle name="Accent5 15" xfId="681"/>
    <cellStyle name="Accent5 16" xfId="682"/>
    <cellStyle name="Accent5 17" xfId="683"/>
    <cellStyle name="Accent5 18" xfId="684"/>
    <cellStyle name="Accent5 19" xfId="685"/>
    <cellStyle name="Accent5 2" xfId="686"/>
    <cellStyle name="Accent5 20" xfId="687"/>
    <cellStyle name="Accent5 21" xfId="688"/>
    <cellStyle name="Accent5 22" xfId="689"/>
    <cellStyle name="Accent5 23" xfId="690"/>
    <cellStyle name="Accent5 24" xfId="691"/>
    <cellStyle name="Accent5 25" xfId="692"/>
    <cellStyle name="Accent5 26" xfId="693"/>
    <cellStyle name="Accent5 27" xfId="694"/>
    <cellStyle name="Accent5 28" xfId="695"/>
    <cellStyle name="Accent5 29" xfId="696"/>
    <cellStyle name="Accent5 3" xfId="697"/>
    <cellStyle name="Accent5 30" xfId="698"/>
    <cellStyle name="Accent5 31" xfId="699"/>
    <cellStyle name="Accent5 4" xfId="700"/>
    <cellStyle name="Accent5 5" xfId="701"/>
    <cellStyle name="Accent5 6" xfId="702"/>
    <cellStyle name="Accent5 7" xfId="703"/>
    <cellStyle name="Accent5 8" xfId="704"/>
    <cellStyle name="Accent5 9" xfId="705"/>
    <cellStyle name="Accent6 10" xfId="706"/>
    <cellStyle name="Accent6 11" xfId="707"/>
    <cellStyle name="Accent6 12" xfId="708"/>
    <cellStyle name="Accent6 13" xfId="709"/>
    <cellStyle name="Accent6 14" xfId="710"/>
    <cellStyle name="Accent6 15" xfId="711"/>
    <cellStyle name="Accent6 16" xfId="712"/>
    <cellStyle name="Accent6 17" xfId="713"/>
    <cellStyle name="Accent6 18" xfId="714"/>
    <cellStyle name="Accent6 19" xfId="715"/>
    <cellStyle name="Accent6 2" xfId="716"/>
    <cellStyle name="Accent6 20" xfId="717"/>
    <cellStyle name="Accent6 21" xfId="718"/>
    <cellStyle name="Accent6 22" xfId="719"/>
    <cellStyle name="Accent6 23" xfId="720"/>
    <cellStyle name="Accent6 24" xfId="721"/>
    <cellStyle name="Accent6 25" xfId="722"/>
    <cellStyle name="Accent6 26" xfId="723"/>
    <cellStyle name="Accent6 27" xfId="724"/>
    <cellStyle name="Accent6 28" xfId="725"/>
    <cellStyle name="Accent6 29" xfId="726"/>
    <cellStyle name="Accent6 3" xfId="727"/>
    <cellStyle name="Accent6 30" xfId="728"/>
    <cellStyle name="Accent6 31" xfId="729"/>
    <cellStyle name="Accent6 4" xfId="730"/>
    <cellStyle name="Accent6 5" xfId="731"/>
    <cellStyle name="Accent6 6" xfId="732"/>
    <cellStyle name="Accent6 7" xfId="733"/>
    <cellStyle name="Accent6 8" xfId="734"/>
    <cellStyle name="Accent6 9" xfId="735"/>
    <cellStyle name="AeE­ [0]_INQUIRY ¿?¾÷AßAø " xfId="736"/>
    <cellStyle name="AeE­_INQUIRY ¿?¾÷AßAø " xfId="737"/>
    <cellStyle name="AÞ¸¶ [0]_INQUIRY ¿?¾÷AßAø " xfId="738"/>
    <cellStyle name="AÞ¸¶_INQUIRY ¿?¾÷AßAø " xfId="739"/>
    <cellStyle name="Bad 10" xfId="740"/>
    <cellStyle name="Bad 11" xfId="741"/>
    <cellStyle name="Bad 12" xfId="742"/>
    <cellStyle name="Bad 13" xfId="743"/>
    <cellStyle name="Bad 14" xfId="744"/>
    <cellStyle name="Bad 15" xfId="745"/>
    <cellStyle name="Bad 16" xfId="746"/>
    <cellStyle name="Bad 17" xfId="747"/>
    <cellStyle name="Bad 18" xfId="748"/>
    <cellStyle name="Bad 19" xfId="749"/>
    <cellStyle name="Bad 2" xfId="750"/>
    <cellStyle name="Bad 20" xfId="751"/>
    <cellStyle name="Bad 21" xfId="752"/>
    <cellStyle name="Bad 22" xfId="753"/>
    <cellStyle name="Bad 23" xfId="754"/>
    <cellStyle name="Bad 24" xfId="755"/>
    <cellStyle name="Bad 25" xfId="756"/>
    <cellStyle name="Bad 26" xfId="757"/>
    <cellStyle name="Bad 27" xfId="758"/>
    <cellStyle name="Bad 28" xfId="759"/>
    <cellStyle name="Bad 29" xfId="760"/>
    <cellStyle name="Bad 3" xfId="761"/>
    <cellStyle name="Bad 30" xfId="762"/>
    <cellStyle name="Bad 31" xfId="763"/>
    <cellStyle name="Bad 4" xfId="764"/>
    <cellStyle name="Bad 5" xfId="765"/>
    <cellStyle name="Bad 6" xfId="766"/>
    <cellStyle name="Bad 7" xfId="767"/>
    <cellStyle name="Bad 8" xfId="768"/>
    <cellStyle name="Bad 9" xfId="769"/>
    <cellStyle name="Black" xfId="770"/>
    <cellStyle name="Body" xfId="771"/>
    <cellStyle name="Border" xfId="772"/>
    <cellStyle name="C?AØ_¿?¾÷CoE² " xfId="773"/>
    <cellStyle name="C¥AØ_¿?¾÷CoE² " xfId="774"/>
    <cellStyle name="C￥AØ_¿μ¾÷CoE² " xfId="775"/>
    <cellStyle name="Calc Currency (0)" xfId="776"/>
    <cellStyle name="Calculation 10" xfId="777"/>
    <cellStyle name="Calculation 11" xfId="778"/>
    <cellStyle name="Calculation 12" xfId="779"/>
    <cellStyle name="Calculation 13" xfId="780"/>
    <cellStyle name="Calculation 14" xfId="781"/>
    <cellStyle name="Calculation 15" xfId="782"/>
    <cellStyle name="Calculation 16" xfId="783"/>
    <cellStyle name="Calculation 17" xfId="784"/>
    <cellStyle name="Calculation 18" xfId="785"/>
    <cellStyle name="Calculation 19" xfId="786"/>
    <cellStyle name="Calculation 2" xfId="787"/>
    <cellStyle name="Calculation 20" xfId="788"/>
    <cellStyle name="Calculation 21" xfId="789"/>
    <cellStyle name="Calculation 22" xfId="790"/>
    <cellStyle name="Calculation 23" xfId="791"/>
    <cellStyle name="Calculation 24" xfId="792"/>
    <cellStyle name="Calculation 25" xfId="793"/>
    <cellStyle name="Calculation 26" xfId="794"/>
    <cellStyle name="Calculation 27" xfId="795"/>
    <cellStyle name="Calculation 28" xfId="796"/>
    <cellStyle name="Calculation 29" xfId="797"/>
    <cellStyle name="Calculation 3" xfId="798"/>
    <cellStyle name="Calculation 30" xfId="799"/>
    <cellStyle name="Calculation 31" xfId="800"/>
    <cellStyle name="Calculation 4" xfId="801"/>
    <cellStyle name="Calculation 5" xfId="802"/>
    <cellStyle name="Calculation 6" xfId="803"/>
    <cellStyle name="Calculation 7" xfId="804"/>
    <cellStyle name="Calculation 8" xfId="805"/>
    <cellStyle name="Calculation 9" xfId="806"/>
    <cellStyle name="Check Cell 10" xfId="807"/>
    <cellStyle name="Check Cell 11" xfId="808"/>
    <cellStyle name="Check Cell 12" xfId="809"/>
    <cellStyle name="Check Cell 13" xfId="810"/>
    <cellStyle name="Check Cell 14" xfId="811"/>
    <cellStyle name="Check Cell 15" xfId="812"/>
    <cellStyle name="Check Cell 16" xfId="813"/>
    <cellStyle name="Check Cell 17" xfId="814"/>
    <cellStyle name="Check Cell 18" xfId="815"/>
    <cellStyle name="Check Cell 19" xfId="816"/>
    <cellStyle name="Check Cell 2" xfId="817"/>
    <cellStyle name="Check Cell 20" xfId="818"/>
    <cellStyle name="Check Cell 21" xfId="819"/>
    <cellStyle name="Check Cell 22" xfId="820"/>
    <cellStyle name="Check Cell 23" xfId="821"/>
    <cellStyle name="Check Cell 24" xfId="822"/>
    <cellStyle name="Check Cell 25" xfId="823"/>
    <cellStyle name="Check Cell 26" xfId="824"/>
    <cellStyle name="Check Cell 27" xfId="825"/>
    <cellStyle name="Check Cell 28" xfId="826"/>
    <cellStyle name="Check Cell 29" xfId="827"/>
    <cellStyle name="Check Cell 3" xfId="828"/>
    <cellStyle name="Check Cell 30" xfId="829"/>
    <cellStyle name="Check Cell 31" xfId="830"/>
    <cellStyle name="Check Cell 4" xfId="831"/>
    <cellStyle name="Check Cell 5" xfId="832"/>
    <cellStyle name="Check Cell 6" xfId="833"/>
    <cellStyle name="Check Cell 7" xfId="834"/>
    <cellStyle name="Check Cell 8" xfId="835"/>
    <cellStyle name="Check Cell 9" xfId="836"/>
    <cellStyle name="Comma 13" xfId="837"/>
    <cellStyle name="Comma 15" xfId="838"/>
    <cellStyle name="Comma 17" xfId="839"/>
    <cellStyle name="Comma 19" xfId="840"/>
    <cellStyle name="Comma 2" xfId="841"/>
    <cellStyle name="Comma 2 2" xfId="842"/>
    <cellStyle name="Comma 21" xfId="843"/>
    <cellStyle name="Comma 22" xfId="844"/>
    <cellStyle name="Comma 25" xfId="845"/>
    <cellStyle name="Comma 26" xfId="846"/>
    <cellStyle name="Comma 28" xfId="847"/>
    <cellStyle name="Comma 3" xfId="848"/>
    <cellStyle name="Comma 30" xfId="849"/>
    <cellStyle name="Comma 4" xfId="850"/>
    <cellStyle name="Comma 4 2" xfId="851"/>
    <cellStyle name="Comma 5" xfId="852"/>
    <cellStyle name="Comma 6" xfId="853"/>
    <cellStyle name="Comma 7" xfId="854"/>
    <cellStyle name="Comma0" xfId="855"/>
    <cellStyle name="Copied" xfId="856"/>
    <cellStyle name="Currency 2" xfId="857"/>
    <cellStyle name="Currency 2 2" xfId="858"/>
    <cellStyle name="Currency 3" xfId="859"/>
    <cellStyle name="Currency0" xfId="860"/>
    <cellStyle name="Currency0 2" xfId="861"/>
    <cellStyle name="Currency0 3" xfId="862"/>
    <cellStyle name="Currency0 3 2" xfId="863"/>
    <cellStyle name="Date" xfId="864"/>
    <cellStyle name="Dezimal [0]_laroux" xfId="865"/>
    <cellStyle name="Dezimal_laroux" xfId="866"/>
    <cellStyle name="Entered" xfId="867"/>
    <cellStyle name="Euro" xfId="868"/>
    <cellStyle name="Euro 2" xfId="869"/>
    <cellStyle name="Euro 3" xfId="870"/>
    <cellStyle name="Euro 3 2" xfId="871"/>
    <cellStyle name="Excel Built-in Normal" xfId="872"/>
    <cellStyle name="Explanatory Text 10" xfId="873"/>
    <cellStyle name="Explanatory Text 11" xfId="874"/>
    <cellStyle name="Explanatory Text 12" xfId="875"/>
    <cellStyle name="Explanatory Text 13" xfId="876"/>
    <cellStyle name="Explanatory Text 14" xfId="877"/>
    <cellStyle name="Explanatory Text 15" xfId="878"/>
    <cellStyle name="Explanatory Text 16" xfId="879"/>
    <cellStyle name="Explanatory Text 17" xfId="880"/>
    <cellStyle name="Explanatory Text 18" xfId="881"/>
    <cellStyle name="Explanatory Text 19" xfId="882"/>
    <cellStyle name="Explanatory Text 2" xfId="883"/>
    <cellStyle name="Explanatory Text 20" xfId="884"/>
    <cellStyle name="Explanatory Text 21" xfId="885"/>
    <cellStyle name="Explanatory Text 22" xfId="886"/>
    <cellStyle name="Explanatory Text 23" xfId="887"/>
    <cellStyle name="Explanatory Text 24" xfId="888"/>
    <cellStyle name="Explanatory Text 25" xfId="889"/>
    <cellStyle name="Explanatory Text 26" xfId="890"/>
    <cellStyle name="Explanatory Text 27" xfId="891"/>
    <cellStyle name="Explanatory Text 28" xfId="892"/>
    <cellStyle name="Explanatory Text 29" xfId="893"/>
    <cellStyle name="Explanatory Text 3" xfId="894"/>
    <cellStyle name="Explanatory Text 30" xfId="895"/>
    <cellStyle name="Explanatory Text 31" xfId="896"/>
    <cellStyle name="Explanatory Text 4" xfId="897"/>
    <cellStyle name="Explanatory Text 5" xfId="898"/>
    <cellStyle name="Explanatory Text 6" xfId="899"/>
    <cellStyle name="Explanatory Text 7" xfId="900"/>
    <cellStyle name="Explanatory Text 8" xfId="901"/>
    <cellStyle name="Explanatory Text 9" xfId="902"/>
    <cellStyle name="Fixed" xfId="903"/>
    <cellStyle name="Good 10" xfId="904"/>
    <cellStyle name="Good 11" xfId="905"/>
    <cellStyle name="Good 12" xfId="906"/>
    <cellStyle name="Good 13" xfId="907"/>
    <cellStyle name="Good 14" xfId="908"/>
    <cellStyle name="Good 15" xfId="909"/>
    <cellStyle name="Good 16" xfId="910"/>
    <cellStyle name="Good 17" xfId="911"/>
    <cellStyle name="Good 18" xfId="912"/>
    <cellStyle name="Good 19" xfId="913"/>
    <cellStyle name="Good 2" xfId="914"/>
    <cellStyle name="Good 20" xfId="915"/>
    <cellStyle name="Good 21" xfId="916"/>
    <cellStyle name="Good 22" xfId="917"/>
    <cellStyle name="Good 23" xfId="918"/>
    <cellStyle name="Good 24" xfId="919"/>
    <cellStyle name="Good 25" xfId="920"/>
    <cellStyle name="Good 26" xfId="921"/>
    <cellStyle name="Good 27" xfId="922"/>
    <cellStyle name="Good 28" xfId="923"/>
    <cellStyle name="Good 29" xfId="924"/>
    <cellStyle name="Good 3" xfId="925"/>
    <cellStyle name="Good 30" xfId="926"/>
    <cellStyle name="Good 31" xfId="927"/>
    <cellStyle name="Good 4" xfId="928"/>
    <cellStyle name="Good 5" xfId="929"/>
    <cellStyle name="Good 6" xfId="930"/>
    <cellStyle name="Good 7" xfId="931"/>
    <cellStyle name="Good 8" xfId="932"/>
    <cellStyle name="Good 9" xfId="933"/>
    <cellStyle name="Grey" xfId="934"/>
    <cellStyle name="Grey 2" xfId="935"/>
    <cellStyle name="Head 1" xfId="936"/>
    <cellStyle name="Header1" xfId="937"/>
    <cellStyle name="Header2" xfId="938"/>
    <cellStyle name="Heading 1 10" xfId="939"/>
    <cellStyle name="Heading 1 11" xfId="940"/>
    <cellStyle name="Heading 1 12" xfId="941"/>
    <cellStyle name="Heading 1 13" xfId="942"/>
    <cellStyle name="Heading 1 14" xfId="943"/>
    <cellStyle name="Heading 1 15" xfId="944"/>
    <cellStyle name="Heading 1 16" xfId="945"/>
    <cellStyle name="Heading 1 17" xfId="946"/>
    <cellStyle name="Heading 1 18" xfId="947"/>
    <cellStyle name="Heading 1 19" xfId="948"/>
    <cellStyle name="Heading 1 2" xfId="949"/>
    <cellStyle name="Heading 1 20" xfId="950"/>
    <cellStyle name="Heading 1 21" xfId="951"/>
    <cellStyle name="Heading 1 22" xfId="952"/>
    <cellStyle name="Heading 1 23" xfId="953"/>
    <cellStyle name="Heading 1 24" xfId="954"/>
    <cellStyle name="Heading 1 25" xfId="955"/>
    <cellStyle name="Heading 1 26" xfId="956"/>
    <cellStyle name="Heading 1 27" xfId="957"/>
    <cellStyle name="Heading 1 28" xfId="958"/>
    <cellStyle name="Heading 1 29" xfId="959"/>
    <cellStyle name="Heading 1 3" xfId="960"/>
    <cellStyle name="Heading 1 30" xfId="961"/>
    <cellStyle name="Heading 1 31" xfId="962"/>
    <cellStyle name="Heading 1 4" xfId="963"/>
    <cellStyle name="Heading 1 5" xfId="964"/>
    <cellStyle name="Heading 1 6" xfId="965"/>
    <cellStyle name="Heading 1 7" xfId="966"/>
    <cellStyle name="Heading 1 8" xfId="967"/>
    <cellStyle name="Heading 1 9" xfId="968"/>
    <cellStyle name="Heading 2 10" xfId="969"/>
    <cellStyle name="Heading 2 11" xfId="970"/>
    <cellStyle name="Heading 2 12" xfId="971"/>
    <cellStyle name="Heading 2 13" xfId="972"/>
    <cellStyle name="Heading 2 14" xfId="973"/>
    <cellStyle name="Heading 2 15" xfId="974"/>
    <cellStyle name="Heading 2 16" xfId="975"/>
    <cellStyle name="Heading 2 17" xfId="976"/>
    <cellStyle name="Heading 2 18" xfId="977"/>
    <cellStyle name="Heading 2 19" xfId="978"/>
    <cellStyle name="Heading 2 2" xfId="979"/>
    <cellStyle name="Heading 2 20" xfId="980"/>
    <cellStyle name="Heading 2 21" xfId="981"/>
    <cellStyle name="Heading 2 22" xfId="982"/>
    <cellStyle name="Heading 2 23" xfId="983"/>
    <cellStyle name="Heading 2 24" xfId="984"/>
    <cellStyle name="Heading 2 25" xfId="985"/>
    <cellStyle name="Heading 2 26" xfId="986"/>
    <cellStyle name="Heading 2 27" xfId="987"/>
    <cellStyle name="Heading 2 28" xfId="988"/>
    <cellStyle name="Heading 2 29" xfId="989"/>
    <cellStyle name="Heading 2 3" xfId="990"/>
    <cellStyle name="Heading 2 30" xfId="991"/>
    <cellStyle name="Heading 2 31" xfId="992"/>
    <cellStyle name="Heading 2 4" xfId="993"/>
    <cellStyle name="Heading 2 5" xfId="994"/>
    <cellStyle name="Heading 2 6" xfId="995"/>
    <cellStyle name="Heading 2 7" xfId="996"/>
    <cellStyle name="Heading 2 8" xfId="997"/>
    <cellStyle name="Heading 2 9" xfId="998"/>
    <cellStyle name="Heading 3 10" xfId="999"/>
    <cellStyle name="Heading 3 11" xfId="1000"/>
    <cellStyle name="Heading 3 12" xfId="1001"/>
    <cellStyle name="Heading 3 13" xfId="1002"/>
    <cellStyle name="Heading 3 14" xfId="1003"/>
    <cellStyle name="Heading 3 15" xfId="1004"/>
    <cellStyle name="Heading 3 16" xfId="1005"/>
    <cellStyle name="Heading 3 17" xfId="1006"/>
    <cellStyle name="Heading 3 18" xfId="1007"/>
    <cellStyle name="Heading 3 19" xfId="1008"/>
    <cellStyle name="Heading 3 2" xfId="1009"/>
    <cellStyle name="Heading 3 20" xfId="1010"/>
    <cellStyle name="Heading 3 21" xfId="1011"/>
    <cellStyle name="Heading 3 22" xfId="1012"/>
    <cellStyle name="Heading 3 23" xfId="1013"/>
    <cellStyle name="Heading 3 24" xfId="1014"/>
    <cellStyle name="Heading 3 25" xfId="1015"/>
    <cellStyle name="Heading 3 26" xfId="1016"/>
    <cellStyle name="Heading 3 27" xfId="1017"/>
    <cellStyle name="Heading 3 28" xfId="1018"/>
    <cellStyle name="Heading 3 29" xfId="1019"/>
    <cellStyle name="Heading 3 3" xfId="1020"/>
    <cellStyle name="Heading 3 30" xfId="1021"/>
    <cellStyle name="Heading 3 31" xfId="1022"/>
    <cellStyle name="Heading 3 4" xfId="1023"/>
    <cellStyle name="Heading 3 5" xfId="1024"/>
    <cellStyle name="Heading 3 6" xfId="1025"/>
    <cellStyle name="Heading 3 7" xfId="1026"/>
    <cellStyle name="Heading 3 8" xfId="1027"/>
    <cellStyle name="Heading 3 9" xfId="1028"/>
    <cellStyle name="Heading 4 10" xfId="1029"/>
    <cellStyle name="Heading 4 11" xfId="1030"/>
    <cellStyle name="Heading 4 12" xfId="1031"/>
    <cellStyle name="Heading 4 13" xfId="1032"/>
    <cellStyle name="Heading 4 14" xfId="1033"/>
    <cellStyle name="Heading 4 15" xfId="1034"/>
    <cellStyle name="Heading 4 16" xfId="1035"/>
    <cellStyle name="Heading 4 17" xfId="1036"/>
    <cellStyle name="Heading 4 18" xfId="1037"/>
    <cellStyle name="Heading 4 19" xfId="1038"/>
    <cellStyle name="Heading 4 2" xfId="1039"/>
    <cellStyle name="Heading 4 20" xfId="1040"/>
    <cellStyle name="Heading 4 21" xfId="1041"/>
    <cellStyle name="Heading 4 22" xfId="1042"/>
    <cellStyle name="Heading 4 23" xfId="1043"/>
    <cellStyle name="Heading 4 24" xfId="1044"/>
    <cellStyle name="Heading 4 25" xfId="1045"/>
    <cellStyle name="Heading 4 26" xfId="1046"/>
    <cellStyle name="Heading 4 27" xfId="1047"/>
    <cellStyle name="Heading 4 28" xfId="1048"/>
    <cellStyle name="Heading 4 29" xfId="1049"/>
    <cellStyle name="Heading 4 3" xfId="1050"/>
    <cellStyle name="Heading 4 30" xfId="1051"/>
    <cellStyle name="Heading 4 31" xfId="1052"/>
    <cellStyle name="Heading 4 4" xfId="1053"/>
    <cellStyle name="Heading 4 5" xfId="1054"/>
    <cellStyle name="Heading 4 6" xfId="1055"/>
    <cellStyle name="Heading 4 7" xfId="1056"/>
    <cellStyle name="Heading 4 8" xfId="1057"/>
    <cellStyle name="Heading 4 9" xfId="1058"/>
    <cellStyle name="Hyperlink" xfId="8" builtinId="8"/>
    <cellStyle name="Hyperlink 2" xfId="1059"/>
    <cellStyle name="Input [yellow]" xfId="1060"/>
    <cellStyle name="Input [yellow] 2" xfId="1061"/>
    <cellStyle name="Input 10" xfId="1062"/>
    <cellStyle name="Input 11" xfId="1063"/>
    <cellStyle name="Input 12" xfId="1064"/>
    <cellStyle name="Input 13" xfId="1065"/>
    <cellStyle name="Input 14" xfId="1066"/>
    <cellStyle name="Input 15" xfId="1067"/>
    <cellStyle name="Input 16" xfId="1068"/>
    <cellStyle name="Input 17" xfId="1069"/>
    <cellStyle name="Input 18" xfId="1070"/>
    <cellStyle name="Input 19" xfId="1071"/>
    <cellStyle name="Input 2" xfId="1072"/>
    <cellStyle name="Input 20" xfId="1073"/>
    <cellStyle name="Input 21" xfId="1074"/>
    <cellStyle name="Input 22" xfId="1075"/>
    <cellStyle name="Input 23" xfId="1076"/>
    <cellStyle name="Input 24" xfId="1077"/>
    <cellStyle name="Input 25" xfId="1078"/>
    <cellStyle name="Input 26" xfId="1079"/>
    <cellStyle name="Input 27" xfId="1080"/>
    <cellStyle name="Input 28" xfId="1081"/>
    <cellStyle name="Input 29" xfId="1082"/>
    <cellStyle name="Input 3" xfId="1083"/>
    <cellStyle name="Input 30" xfId="1084"/>
    <cellStyle name="Input 31" xfId="1085"/>
    <cellStyle name="Input 4" xfId="1086"/>
    <cellStyle name="Input 5" xfId="1087"/>
    <cellStyle name="Input 6" xfId="1088"/>
    <cellStyle name="Input 7" xfId="1089"/>
    <cellStyle name="Input 8" xfId="1090"/>
    <cellStyle name="Input 9" xfId="1091"/>
    <cellStyle name="Linked Cell 10" xfId="1092"/>
    <cellStyle name="Linked Cell 11" xfId="1093"/>
    <cellStyle name="Linked Cell 12" xfId="1094"/>
    <cellStyle name="Linked Cell 13" xfId="1095"/>
    <cellStyle name="Linked Cell 14" xfId="1096"/>
    <cellStyle name="Linked Cell 15" xfId="1097"/>
    <cellStyle name="Linked Cell 16" xfId="1098"/>
    <cellStyle name="Linked Cell 17" xfId="1099"/>
    <cellStyle name="Linked Cell 18" xfId="1100"/>
    <cellStyle name="Linked Cell 19" xfId="1101"/>
    <cellStyle name="Linked Cell 2" xfId="1102"/>
    <cellStyle name="Linked Cell 20" xfId="1103"/>
    <cellStyle name="Linked Cell 21" xfId="1104"/>
    <cellStyle name="Linked Cell 22" xfId="1105"/>
    <cellStyle name="Linked Cell 23" xfId="1106"/>
    <cellStyle name="Linked Cell 24" xfId="1107"/>
    <cellStyle name="Linked Cell 25" xfId="1108"/>
    <cellStyle name="Linked Cell 26" xfId="1109"/>
    <cellStyle name="Linked Cell 27" xfId="1110"/>
    <cellStyle name="Linked Cell 28" xfId="1111"/>
    <cellStyle name="Linked Cell 29" xfId="1112"/>
    <cellStyle name="Linked Cell 3" xfId="1113"/>
    <cellStyle name="Linked Cell 30" xfId="1114"/>
    <cellStyle name="Linked Cell 31" xfId="1115"/>
    <cellStyle name="Linked Cell 4" xfId="1116"/>
    <cellStyle name="Linked Cell 5" xfId="1117"/>
    <cellStyle name="Linked Cell 6" xfId="1118"/>
    <cellStyle name="Linked Cell 7" xfId="1119"/>
    <cellStyle name="Linked Cell 8" xfId="1120"/>
    <cellStyle name="Linked Cell 9" xfId="1121"/>
    <cellStyle name="list" xfId="1122"/>
    <cellStyle name="list1" xfId="1123"/>
    <cellStyle name="Milliers [0]_laroux" xfId="1124"/>
    <cellStyle name="Milliers_laroux" xfId="1125"/>
    <cellStyle name="Neutral 10" xfId="1126"/>
    <cellStyle name="Neutral 11" xfId="1127"/>
    <cellStyle name="Neutral 12" xfId="1128"/>
    <cellStyle name="Neutral 13" xfId="1129"/>
    <cellStyle name="Neutral 14" xfId="1130"/>
    <cellStyle name="Neutral 15" xfId="1131"/>
    <cellStyle name="Neutral 16" xfId="1132"/>
    <cellStyle name="Neutral 17" xfId="1133"/>
    <cellStyle name="Neutral 18" xfId="1134"/>
    <cellStyle name="Neutral 19" xfId="1135"/>
    <cellStyle name="Neutral 2" xfId="1136"/>
    <cellStyle name="Neutral 20" xfId="1137"/>
    <cellStyle name="Neutral 21" xfId="1138"/>
    <cellStyle name="Neutral 22" xfId="1139"/>
    <cellStyle name="Neutral 23" xfId="1140"/>
    <cellStyle name="Neutral 24" xfId="1141"/>
    <cellStyle name="Neutral 25" xfId="1142"/>
    <cellStyle name="Neutral 26" xfId="1143"/>
    <cellStyle name="Neutral 27" xfId="1144"/>
    <cellStyle name="Neutral 28" xfId="1145"/>
    <cellStyle name="Neutral 29" xfId="1146"/>
    <cellStyle name="Neutral 3" xfId="1147"/>
    <cellStyle name="Neutral 30" xfId="1148"/>
    <cellStyle name="Neutral 31" xfId="1149"/>
    <cellStyle name="Neutral 4" xfId="1150"/>
    <cellStyle name="Neutral 5" xfId="1151"/>
    <cellStyle name="Neutral 6" xfId="1152"/>
    <cellStyle name="Neutral 7" xfId="1153"/>
    <cellStyle name="Neutral 8" xfId="1154"/>
    <cellStyle name="Neutral 9" xfId="1155"/>
    <cellStyle name="no dec" xfId="1156"/>
    <cellStyle name="Non défini" xfId="1157"/>
    <cellStyle name="Normal" xfId="0" builtinId="0"/>
    <cellStyle name="Normal - Style1" xfId="1158"/>
    <cellStyle name="Normal - Style1 2" xfId="1159"/>
    <cellStyle name="Normal 10" xfId="1160"/>
    <cellStyle name="Normal 10 2" xfId="1161"/>
    <cellStyle name="Normal 10 2 2" xfId="1162"/>
    <cellStyle name="Normal 10 3" xfId="1163"/>
    <cellStyle name="Normal 10 3 2" xfId="1164"/>
    <cellStyle name="Normal 10 4" xfId="1165"/>
    <cellStyle name="Normal 10 5" xfId="1166"/>
    <cellStyle name="Normal 11" xfId="1167"/>
    <cellStyle name="Normal 11 2" xfId="1168"/>
    <cellStyle name="Normal 11 3" xfId="1169"/>
    <cellStyle name="Normal 11 4" xfId="1170"/>
    <cellStyle name="Normal 113" xfId="1171"/>
    <cellStyle name="Normal 114" xfId="1172"/>
    <cellStyle name="Normal 115" xfId="1173"/>
    <cellStyle name="Normal 116" xfId="1174"/>
    <cellStyle name="Normal 12" xfId="1175"/>
    <cellStyle name="Normal 12 2" xfId="1176"/>
    <cellStyle name="Normal 12 2 2" xfId="1177"/>
    <cellStyle name="Normal 12 2_Book1" xfId="1178"/>
    <cellStyle name="Normal 13" xfId="1179"/>
    <cellStyle name="Normal 14" xfId="1180"/>
    <cellStyle name="Normal 14 2" xfId="1181"/>
    <cellStyle name="Normal 14 3" xfId="1182"/>
    <cellStyle name="Normal 15" xfId="1183"/>
    <cellStyle name="Normal 16" xfId="1184"/>
    <cellStyle name="Normal 17" xfId="1185"/>
    <cellStyle name="Normal 18" xfId="1186"/>
    <cellStyle name="Normal 19" xfId="1187"/>
    <cellStyle name="Normal 2" xfId="1"/>
    <cellStyle name="Normal 2 10" xfId="1188"/>
    <cellStyle name="Normal 2 10 2" xfId="1189"/>
    <cellStyle name="Normal 2 11" xfId="1190"/>
    <cellStyle name="Normal 2 11 2" xfId="1191"/>
    <cellStyle name="Normal 2 12" xfId="1192"/>
    <cellStyle name="Normal 2 13" xfId="1193"/>
    <cellStyle name="Normal 2 14" xfId="1194"/>
    <cellStyle name="Normal 2 15" xfId="1195"/>
    <cellStyle name="Normal 2 16" xfId="1196"/>
    <cellStyle name="Normal 2 17" xfId="1197"/>
    <cellStyle name="Normal 2 18" xfId="1198"/>
    <cellStyle name="Normal 2 19" xfId="1199"/>
    <cellStyle name="Normal 2 2" xfId="4"/>
    <cellStyle name="Normal 2 2 2" xfId="1200"/>
    <cellStyle name="Normal 2 2 2 2" xfId="1201"/>
    <cellStyle name="Normal 2 20" xfId="1202"/>
    <cellStyle name="Normal 2 21" xfId="1203"/>
    <cellStyle name="Normal 2 22" xfId="1204"/>
    <cellStyle name="Normal 2 23" xfId="1205"/>
    <cellStyle name="Normal 2 24" xfId="1206"/>
    <cellStyle name="Normal 2 25" xfId="1207"/>
    <cellStyle name="Normal 2 26" xfId="1208"/>
    <cellStyle name="Normal 2 27" xfId="1209"/>
    <cellStyle name="Normal 2 28" xfId="1210"/>
    <cellStyle name="Normal 2 29" xfId="1211"/>
    <cellStyle name="Normal 2 3" xfId="1212"/>
    <cellStyle name="Normal 2 3 2" xfId="1213"/>
    <cellStyle name="Normal 2 3 3" xfId="1214"/>
    <cellStyle name="Normal 2 30" xfId="1215"/>
    <cellStyle name="Normal 2 31" xfId="1216"/>
    <cellStyle name="Normal 2 32" xfId="1217"/>
    <cellStyle name="Normal 2 33" xfId="1218"/>
    <cellStyle name="Normal 2 34" xfId="1219"/>
    <cellStyle name="Normal 2 35" xfId="1220"/>
    <cellStyle name="Normal 2 36" xfId="1221"/>
    <cellStyle name="Normal 2 37" xfId="1222"/>
    <cellStyle name="Normal 2 38" xfId="1223"/>
    <cellStyle name="Normal 2 4" xfId="1224"/>
    <cellStyle name="Normal 2 4 2" xfId="1225"/>
    <cellStyle name="Normal 2 4 3" xfId="1226"/>
    <cellStyle name="Normal 2 4 4" xfId="1227"/>
    <cellStyle name="Normal 2 4 5" xfId="1228"/>
    <cellStyle name="Normal 2 4 6" xfId="1229"/>
    <cellStyle name="Normal 2 4 7" xfId="1230"/>
    <cellStyle name="Normal 2 4 8" xfId="1231"/>
    <cellStyle name="Normal 2 5" xfId="1232"/>
    <cellStyle name="Normal 2 5 2" xfId="1233"/>
    <cellStyle name="Normal 2 5 3" xfId="1234"/>
    <cellStyle name="Normal 2 5 4" xfId="1235"/>
    <cellStyle name="Normal 2 5 5" xfId="1236"/>
    <cellStyle name="Normal 2 5 6" xfId="1237"/>
    <cellStyle name="Normal 2 5 7" xfId="1238"/>
    <cellStyle name="Normal 2 5 8" xfId="1239"/>
    <cellStyle name="Normal 2 6" xfId="1240"/>
    <cellStyle name="Normal 2 6 2" xfId="1241"/>
    <cellStyle name="Normal 2 6 3" xfId="1242"/>
    <cellStyle name="Normal 2 6 4" xfId="1243"/>
    <cellStyle name="Normal 2 7" xfId="1244"/>
    <cellStyle name="Normal 2 7 2" xfId="1245"/>
    <cellStyle name="Normal 2 7 2 2" xfId="1246"/>
    <cellStyle name="Normal 2 7 2 2 2" xfId="1247"/>
    <cellStyle name="Normal 2 7 2 2 2 2" xfId="1248"/>
    <cellStyle name="Normal 2 7 2 2 3" xfId="1249"/>
    <cellStyle name="Normal 2 7 2 3" xfId="1250"/>
    <cellStyle name="Normal 2 7 2 4" xfId="1251"/>
    <cellStyle name="Normal 2 7 2 4 2" xfId="1252"/>
    <cellStyle name="Normal 2 7 3" xfId="1253"/>
    <cellStyle name="Normal 2 7 3 2" xfId="1254"/>
    <cellStyle name="Normal 2 7 3 2 2" xfId="1255"/>
    <cellStyle name="Normal 2 7 3 3" xfId="1256"/>
    <cellStyle name="Normal 2 7 4" xfId="1257"/>
    <cellStyle name="Normal 2 7 4 2" xfId="1258"/>
    <cellStyle name="Normal 2 8" xfId="1259"/>
    <cellStyle name="Normal 2 8 2" xfId="1260"/>
    <cellStyle name="Normal 2 8 3" xfId="1261"/>
    <cellStyle name="Normal 2 8 4" xfId="1262"/>
    <cellStyle name="Normal 2 9" xfId="1263"/>
    <cellStyle name="Normal 2 9 2" xfId="1264"/>
    <cellStyle name="Normal 2 9 2 2" xfId="1265"/>
    <cellStyle name="Normal 2 9 3" xfId="1266"/>
    <cellStyle name="Normal 2_Approved Costing Mizoram" xfId="1267"/>
    <cellStyle name="Normal 20" xfId="1268"/>
    <cellStyle name="Normal 21" xfId="1269"/>
    <cellStyle name="Normal 22" xfId="1270"/>
    <cellStyle name="Normal 23" xfId="1271"/>
    <cellStyle name="Normal 24" xfId="1272"/>
    <cellStyle name="Normal 25" xfId="1273"/>
    <cellStyle name="Normal 26" xfId="1274"/>
    <cellStyle name="Normal 27" xfId="1275"/>
    <cellStyle name="Normal 28" xfId="1276"/>
    <cellStyle name="Normal 29" xfId="1277"/>
    <cellStyle name="Normal 3" xfId="5"/>
    <cellStyle name="Normal 3 10" xfId="1278"/>
    <cellStyle name="Normal 3 11" xfId="1279"/>
    <cellStyle name="Normal 3 12" xfId="1280"/>
    <cellStyle name="Normal 3 13" xfId="1281"/>
    <cellStyle name="Normal 3 14" xfId="1282"/>
    <cellStyle name="Normal 3 15" xfId="1283"/>
    <cellStyle name="Normal 3 16" xfId="1284"/>
    <cellStyle name="Normal 3 17" xfId="1285"/>
    <cellStyle name="Normal 3 18" xfId="1286"/>
    <cellStyle name="Normal 3 19" xfId="1287"/>
    <cellStyle name="Normal 3 2" xfId="7"/>
    <cellStyle name="Normal 3 2 2" xfId="1288"/>
    <cellStyle name="Normal 3 2 3" xfId="1289"/>
    <cellStyle name="Normal 3 20" xfId="1290"/>
    <cellStyle name="Normal 3 21" xfId="1291"/>
    <cellStyle name="Normal 3 22" xfId="1292"/>
    <cellStyle name="Normal 3 23" xfId="1293"/>
    <cellStyle name="Normal 3 24" xfId="1294"/>
    <cellStyle name="Normal 3 25" xfId="1295"/>
    <cellStyle name="Normal 3 26" xfId="1296"/>
    <cellStyle name="Normal 3 27" xfId="1297"/>
    <cellStyle name="Normal 3 28" xfId="1298"/>
    <cellStyle name="Normal 3 29" xfId="1299"/>
    <cellStyle name="Normal 3 3" xfId="1300"/>
    <cellStyle name="Normal 3 30" xfId="1301"/>
    <cellStyle name="Normal 3 31" xfId="1302"/>
    <cellStyle name="Normal 3 32" xfId="1303"/>
    <cellStyle name="Normal 3 33" xfId="1304"/>
    <cellStyle name="Normal 3 34" xfId="1305"/>
    <cellStyle name="Normal 3 35" xfId="1306"/>
    <cellStyle name="Normal 3 36" xfId="1307"/>
    <cellStyle name="Normal 3 37" xfId="1308"/>
    <cellStyle name="Normal 3 4" xfId="1309"/>
    <cellStyle name="Normal 3 5" xfId="1310"/>
    <cellStyle name="Normal 3 6" xfId="1311"/>
    <cellStyle name="Normal 3 7" xfId="1312"/>
    <cellStyle name="Normal 3 8" xfId="1313"/>
    <cellStyle name="Normal 3 9" xfId="1314"/>
    <cellStyle name="Normal 3_ANNEXURE_1_Costing_Sheet_AWPB_12_13" xfId="1315"/>
    <cellStyle name="Normal 30" xfId="1316"/>
    <cellStyle name="Normal 31" xfId="1317"/>
    <cellStyle name="Normal 32" xfId="1318"/>
    <cellStyle name="Normal 33" xfId="1319"/>
    <cellStyle name="Normal 34" xfId="1320"/>
    <cellStyle name="Normal 34 2" xfId="1321"/>
    <cellStyle name="Normal 34 3" xfId="1322"/>
    <cellStyle name="Normal 34 4" xfId="1323"/>
    <cellStyle name="Normal 34 4 2" xfId="1324"/>
    <cellStyle name="Normal 35" xfId="1325"/>
    <cellStyle name="Normal 35 2" xfId="1326"/>
    <cellStyle name="Normal 36" xfId="1327"/>
    <cellStyle name="Normal 37" xfId="1328"/>
    <cellStyle name="Normal 38" xfId="1329"/>
    <cellStyle name="Normal 39" xfId="1330"/>
    <cellStyle name="Normal 4" xfId="1331"/>
    <cellStyle name="Normal 4 2" xfId="1332"/>
    <cellStyle name="Normal 4 2 10" xfId="1333"/>
    <cellStyle name="Normal 4 2 10 2" xfId="1334"/>
    <cellStyle name="Normal 4 2 11" xfId="1335"/>
    <cellStyle name="Normal 4 2 12" xfId="1336"/>
    <cellStyle name="Normal 4 2 13" xfId="1337"/>
    <cellStyle name="Normal 4 2 14" xfId="1338"/>
    <cellStyle name="Normal 4 2 15" xfId="1339"/>
    <cellStyle name="Normal 4 2 16" xfId="1340"/>
    <cellStyle name="Normal 4 2 17" xfId="1341"/>
    <cellStyle name="Normal 4 2 18" xfId="1342"/>
    <cellStyle name="Normal 4 2 19" xfId="1343"/>
    <cellStyle name="Normal 4 2 2" xfId="1344"/>
    <cellStyle name="Normal 4 2 20" xfId="1345"/>
    <cellStyle name="Normal 4 2 21" xfId="1346"/>
    <cellStyle name="Normal 4 2 22" xfId="1347"/>
    <cellStyle name="Normal 4 2 23" xfId="1348"/>
    <cellStyle name="Normal 4 2 24" xfId="1349"/>
    <cellStyle name="Normal 4 2 25" xfId="1350"/>
    <cellStyle name="Normal 4 2 26" xfId="1351"/>
    <cellStyle name="Normal 4 2 27" xfId="1352"/>
    <cellStyle name="Normal 4 2 28" xfId="1353"/>
    <cellStyle name="Normal 4 2 29" xfId="1354"/>
    <cellStyle name="Normal 4 2 3" xfId="1355"/>
    <cellStyle name="Normal 4 2 30" xfId="1356"/>
    <cellStyle name="Normal 4 2 31" xfId="1357"/>
    <cellStyle name="Normal 4 2 32" xfId="1358"/>
    <cellStyle name="Normal 4 2 33" xfId="1359"/>
    <cellStyle name="Normal 4 2 34" xfId="1360"/>
    <cellStyle name="Normal 4 2 35" xfId="1361"/>
    <cellStyle name="Normal 4 2 4" xfId="1362"/>
    <cellStyle name="Normal 4 2 5" xfId="1363"/>
    <cellStyle name="Normal 4 2 6" xfId="1364"/>
    <cellStyle name="Normal 4 2 7" xfId="1365"/>
    <cellStyle name="Normal 4 2 8" xfId="1366"/>
    <cellStyle name="Normal 4 2 9" xfId="1367"/>
    <cellStyle name="Normal 4 2_Book1" xfId="1368"/>
    <cellStyle name="Normal 4 3" xfId="1369"/>
    <cellStyle name="Normal 4 3 10" xfId="1370"/>
    <cellStyle name="Normal 4 3 11" xfId="1371"/>
    <cellStyle name="Normal 4 3 12" xfId="1372"/>
    <cellStyle name="Normal 4 3 13" xfId="1373"/>
    <cellStyle name="Normal 4 3 14" xfId="1374"/>
    <cellStyle name="Normal 4 3 15" xfId="1375"/>
    <cellStyle name="Normal 4 3 16" xfId="1376"/>
    <cellStyle name="Normal 4 3 17" xfId="1377"/>
    <cellStyle name="Normal 4 3 18" xfId="1378"/>
    <cellStyle name="Normal 4 3 19" xfId="1379"/>
    <cellStyle name="Normal 4 3 2" xfId="1380"/>
    <cellStyle name="Normal 4 3 20" xfId="1381"/>
    <cellStyle name="Normal 4 3 21" xfId="1382"/>
    <cellStyle name="Normal 4 3 22" xfId="1383"/>
    <cellStyle name="Normal 4 3 23" xfId="1384"/>
    <cellStyle name="Normal 4 3 24" xfId="1385"/>
    <cellStyle name="Normal 4 3 25" xfId="1386"/>
    <cellStyle name="Normal 4 3 26" xfId="1387"/>
    <cellStyle name="Normal 4 3 27" xfId="1388"/>
    <cellStyle name="Normal 4 3 28" xfId="1389"/>
    <cellStyle name="Normal 4 3 29" xfId="1390"/>
    <cellStyle name="Normal 4 3 3" xfId="1391"/>
    <cellStyle name="Normal 4 3 30" xfId="1392"/>
    <cellStyle name="Normal 4 3 31" xfId="1393"/>
    <cellStyle name="Normal 4 3 32" xfId="1394"/>
    <cellStyle name="Normal 4 3 33" xfId="1395"/>
    <cellStyle name="Normal 4 3 34" xfId="1396"/>
    <cellStyle name="Normal 4 3 35" xfId="1397"/>
    <cellStyle name="Normal 4 3 4" xfId="1398"/>
    <cellStyle name="Normal 4 3 5" xfId="1399"/>
    <cellStyle name="Normal 4 3 6" xfId="1400"/>
    <cellStyle name="Normal 4 3 7" xfId="1401"/>
    <cellStyle name="Normal 4 3 8" xfId="1402"/>
    <cellStyle name="Normal 4 3 9" xfId="1403"/>
    <cellStyle name="Normal 4 4" xfId="1404"/>
    <cellStyle name="Normal 4_Costing sheet for AWPB of 2011-12-SSA -Bihar" xfId="1405"/>
    <cellStyle name="Normal 40" xfId="1406"/>
    <cellStyle name="Normal 41" xfId="1407"/>
    <cellStyle name="Normal 42" xfId="1408"/>
    <cellStyle name="Normal 43" xfId="1409"/>
    <cellStyle name="Normal 44" xfId="1410"/>
    <cellStyle name="Normal 45" xfId="1411"/>
    <cellStyle name="Normal 46" xfId="1412"/>
    <cellStyle name="Normal 47" xfId="1413"/>
    <cellStyle name="Normal 48" xfId="1414"/>
    <cellStyle name="Normal 49" xfId="1415"/>
    <cellStyle name="Normal 5" xfId="1416"/>
    <cellStyle name="Normal 5 2" xfId="1417"/>
    <cellStyle name="Normal 5 2 2" xfId="1418"/>
    <cellStyle name="Normal 5 2 3" xfId="1419"/>
    <cellStyle name="Normal 5 3" xfId="1420"/>
    <cellStyle name="Normal 5 3 2" xfId="1421"/>
    <cellStyle name="Normal 5 3 3" xfId="1422"/>
    <cellStyle name="Normal 5 4" xfId="1423"/>
    <cellStyle name="Normal 5 5" xfId="1424"/>
    <cellStyle name="Normal 5 6" xfId="1425"/>
    <cellStyle name="Normal 5 7" xfId="1426"/>
    <cellStyle name="Normal 5 8" xfId="1427"/>
    <cellStyle name="Normal 50" xfId="1428"/>
    <cellStyle name="Normal 51" xfId="1429"/>
    <cellStyle name="Normal 52" xfId="1430"/>
    <cellStyle name="Normal 53" xfId="1431"/>
    <cellStyle name="Normal 54" xfId="1432"/>
    <cellStyle name="Normal 55" xfId="1433"/>
    <cellStyle name="Normal 56" xfId="1434"/>
    <cellStyle name="Normal 57" xfId="1435"/>
    <cellStyle name="Normal 58" xfId="1436"/>
    <cellStyle name="Normal 59" xfId="1437"/>
    <cellStyle name="Normal 6" xfId="1438"/>
    <cellStyle name="Normal 6 2" xfId="1439"/>
    <cellStyle name="Normal 6 3" xfId="1440"/>
    <cellStyle name="Normal 60" xfId="1441"/>
    <cellStyle name="Normal 61" xfId="1442"/>
    <cellStyle name="Normal 62" xfId="1443"/>
    <cellStyle name="Normal 63" xfId="1444"/>
    <cellStyle name="Normal 64" xfId="1445"/>
    <cellStyle name="Normal 65" xfId="1446"/>
    <cellStyle name="Normal 66" xfId="1447"/>
    <cellStyle name="Normal 67" xfId="1448"/>
    <cellStyle name="Normal 68" xfId="1449"/>
    <cellStyle name="Normal 69" xfId="1450"/>
    <cellStyle name="Normal 7" xfId="1451"/>
    <cellStyle name="Normal 7 2" xfId="1452"/>
    <cellStyle name="Normal 7 3" xfId="1453"/>
    <cellStyle name="Normal 7 4" xfId="1454"/>
    <cellStyle name="Normal 70" xfId="1455"/>
    <cellStyle name="Normal 71" xfId="1456"/>
    <cellStyle name="Normal 72" xfId="1457"/>
    <cellStyle name="Normal 73" xfId="1458"/>
    <cellStyle name="Normal 74" xfId="1459"/>
    <cellStyle name="Normal 75" xfId="1460"/>
    <cellStyle name="Normal 76" xfId="1461"/>
    <cellStyle name="Normal 77" xfId="1462"/>
    <cellStyle name="Normal 78" xfId="1463"/>
    <cellStyle name="Normal 79" xfId="1464"/>
    <cellStyle name="Normal 8" xfId="1465"/>
    <cellStyle name="Normal 8 2" xfId="1466"/>
    <cellStyle name="Normal 8 3" xfId="1467"/>
    <cellStyle name="Normal 80" xfId="1468"/>
    <cellStyle name="Normal 81" xfId="1469"/>
    <cellStyle name="Normal 82" xfId="1470"/>
    <cellStyle name="Normal 83" xfId="1471"/>
    <cellStyle name="Normal 83 2" xfId="1472"/>
    <cellStyle name="Normal 9" xfId="1473"/>
    <cellStyle name="Normal 9 2" xfId="1474"/>
    <cellStyle name="Normal 9 2 10" xfId="1475"/>
    <cellStyle name="Normal 9 2 11" xfId="1476"/>
    <cellStyle name="Normal 9 2 12" xfId="1477"/>
    <cellStyle name="Normal 9 2 13" xfId="1478"/>
    <cellStyle name="Normal 9 2 14" xfId="1479"/>
    <cellStyle name="Normal 9 2 15" xfId="1480"/>
    <cellStyle name="Normal 9 2 16" xfId="1481"/>
    <cellStyle name="Normal 9 2 17" xfId="1482"/>
    <cellStyle name="Normal 9 2 18" xfId="1483"/>
    <cellStyle name="Normal 9 2 19" xfId="1484"/>
    <cellStyle name="Normal 9 2 2" xfId="1485"/>
    <cellStyle name="Normal 9 2 20" xfId="1486"/>
    <cellStyle name="Normal 9 2 21" xfId="1487"/>
    <cellStyle name="Normal 9 2 22" xfId="1488"/>
    <cellStyle name="Normal 9 2 23" xfId="1489"/>
    <cellStyle name="Normal 9 2 24" xfId="1490"/>
    <cellStyle name="Normal 9 2 25" xfId="1491"/>
    <cellStyle name="Normal 9 2 26" xfId="1492"/>
    <cellStyle name="Normal 9 2 27" xfId="1493"/>
    <cellStyle name="Normal 9 2 28" xfId="1494"/>
    <cellStyle name="Normal 9 2 29" xfId="1495"/>
    <cellStyle name="Normal 9 2 3" xfId="1496"/>
    <cellStyle name="Normal 9 2 30" xfId="1497"/>
    <cellStyle name="Normal 9 2 31" xfId="1498"/>
    <cellStyle name="Normal 9 2 32" xfId="1499"/>
    <cellStyle name="Normal 9 2 33" xfId="1500"/>
    <cellStyle name="Normal 9 2 34" xfId="1501"/>
    <cellStyle name="Normal 9 2 35" xfId="1502"/>
    <cellStyle name="Normal 9 2 4" xfId="1503"/>
    <cellStyle name="Normal 9 2 5" xfId="1504"/>
    <cellStyle name="Normal 9 2 6" xfId="1505"/>
    <cellStyle name="Normal 9 2 7" xfId="1506"/>
    <cellStyle name="Normal 9 2 8" xfId="1507"/>
    <cellStyle name="Normal 9 2 9" xfId="1508"/>
    <cellStyle name="Normal 9 3" xfId="1509"/>
    <cellStyle name="Normal 9 4" xfId="1510"/>
    <cellStyle name="Normal_NPEGEL" xfId="3"/>
    <cellStyle name="Normal_Sheet1" xfId="6"/>
    <cellStyle name="Note 10" xfId="1511"/>
    <cellStyle name="Note 11" xfId="1512"/>
    <cellStyle name="Note 12" xfId="1513"/>
    <cellStyle name="Note 13" xfId="1514"/>
    <cellStyle name="Note 14" xfId="1515"/>
    <cellStyle name="Note 15" xfId="1516"/>
    <cellStyle name="Note 16" xfId="1517"/>
    <cellStyle name="Note 17" xfId="1518"/>
    <cellStyle name="Note 18" xfId="1519"/>
    <cellStyle name="Note 19" xfId="1520"/>
    <cellStyle name="Note 2" xfId="1521"/>
    <cellStyle name="Note 20" xfId="1522"/>
    <cellStyle name="Note 21" xfId="1523"/>
    <cellStyle name="Note 22" xfId="1524"/>
    <cellStyle name="Note 23" xfId="1525"/>
    <cellStyle name="Note 24" xfId="1526"/>
    <cellStyle name="Note 25" xfId="1527"/>
    <cellStyle name="Note 26" xfId="1528"/>
    <cellStyle name="Note 27" xfId="1529"/>
    <cellStyle name="Note 28" xfId="1530"/>
    <cellStyle name="Note 29" xfId="1531"/>
    <cellStyle name="Note 3" xfId="1532"/>
    <cellStyle name="Note 30" xfId="1533"/>
    <cellStyle name="Note 31" xfId="1534"/>
    <cellStyle name="Note 4" xfId="1535"/>
    <cellStyle name="Note 5" xfId="1536"/>
    <cellStyle name="Note 6" xfId="1537"/>
    <cellStyle name="Note 7" xfId="1538"/>
    <cellStyle name="Note 8" xfId="1539"/>
    <cellStyle name="Note 9" xfId="1540"/>
    <cellStyle name="Output 10" xfId="1541"/>
    <cellStyle name="Output 11" xfId="1542"/>
    <cellStyle name="Output 12" xfId="1543"/>
    <cellStyle name="Output 13" xfId="1544"/>
    <cellStyle name="Output 14" xfId="1545"/>
    <cellStyle name="Output 15" xfId="1546"/>
    <cellStyle name="Output 16" xfId="1547"/>
    <cellStyle name="Output 17" xfId="1548"/>
    <cellStyle name="Output 18" xfId="1549"/>
    <cellStyle name="Output 19" xfId="1550"/>
    <cellStyle name="Output 2" xfId="1551"/>
    <cellStyle name="Output 20" xfId="1552"/>
    <cellStyle name="Output 21" xfId="1553"/>
    <cellStyle name="Output 22" xfId="1554"/>
    <cellStyle name="Output 23" xfId="1555"/>
    <cellStyle name="Output 24" xfId="1556"/>
    <cellStyle name="Output 25" xfId="1557"/>
    <cellStyle name="Output 26" xfId="1558"/>
    <cellStyle name="Output 27" xfId="1559"/>
    <cellStyle name="Output 28" xfId="1560"/>
    <cellStyle name="Output 29" xfId="1561"/>
    <cellStyle name="Output 3" xfId="1562"/>
    <cellStyle name="Output 30" xfId="1563"/>
    <cellStyle name="Output 31" xfId="1564"/>
    <cellStyle name="Output 4" xfId="1565"/>
    <cellStyle name="Output 5" xfId="1566"/>
    <cellStyle name="Output 6" xfId="1567"/>
    <cellStyle name="Output 7" xfId="1568"/>
    <cellStyle name="Output 8" xfId="1569"/>
    <cellStyle name="Output 9" xfId="1570"/>
    <cellStyle name="Percent [2]" xfId="1571"/>
    <cellStyle name="Percent [2] 2" xfId="1572"/>
    <cellStyle name="Percent [2] 3" xfId="1573"/>
    <cellStyle name="Percent [2] 3 2" xfId="1574"/>
    <cellStyle name="Percent 10" xfId="1575"/>
    <cellStyle name="Percent 10 2" xfId="1576"/>
    <cellStyle name="Percent 11" xfId="1577"/>
    <cellStyle name="Percent 12" xfId="1578"/>
    <cellStyle name="Percent 13" xfId="1579"/>
    <cellStyle name="Percent 14" xfId="1580"/>
    <cellStyle name="Percent 15" xfId="1581"/>
    <cellStyle name="Percent 16" xfId="1582"/>
    <cellStyle name="Percent 17" xfId="1583"/>
    <cellStyle name="Percent 18" xfId="1584"/>
    <cellStyle name="Percent 19" xfId="1585"/>
    <cellStyle name="Percent 2" xfId="2"/>
    <cellStyle name="Percent 2 2" xfId="1586"/>
    <cellStyle name="Percent 2 3" xfId="1587"/>
    <cellStyle name="Percent 2 4" xfId="1588"/>
    <cellStyle name="Percent 2 5" xfId="1589"/>
    <cellStyle name="Percent 2 6" xfId="1590"/>
    <cellStyle name="Percent 2 7" xfId="1591"/>
    <cellStyle name="Percent 2 8" xfId="1592"/>
    <cellStyle name="Percent 2 9" xfId="1593"/>
    <cellStyle name="Percent 20" xfId="1594"/>
    <cellStyle name="Percent 21" xfId="1595"/>
    <cellStyle name="Percent 22" xfId="1596"/>
    <cellStyle name="Percent 23" xfId="1597"/>
    <cellStyle name="Percent 24" xfId="1598"/>
    <cellStyle name="Percent 25" xfId="1599"/>
    <cellStyle name="Percent 26" xfId="1600"/>
    <cellStyle name="Percent 27" xfId="1601"/>
    <cellStyle name="Percent 28" xfId="1602"/>
    <cellStyle name="Percent 29" xfId="1603"/>
    <cellStyle name="Percent 3" xfId="1604"/>
    <cellStyle name="Percent 3 2" xfId="1605"/>
    <cellStyle name="Percent 3 3" xfId="1606"/>
    <cellStyle name="Percent 3 4" xfId="1607"/>
    <cellStyle name="Percent 3 5" xfId="1608"/>
    <cellStyle name="Percent 3 5 2" xfId="1609"/>
    <cellStyle name="Percent 3 6" xfId="1610"/>
    <cellStyle name="Percent 3 7" xfId="1611"/>
    <cellStyle name="Percent 3 8" xfId="1612"/>
    <cellStyle name="Percent 3 9" xfId="1613"/>
    <cellStyle name="Percent 30" xfId="1614"/>
    <cellStyle name="Percent 31" xfId="1615"/>
    <cellStyle name="Percent 32" xfId="1616"/>
    <cellStyle name="Percent 33" xfId="1617"/>
    <cellStyle name="Percent 34" xfId="1618"/>
    <cellStyle name="Percent 35" xfId="1619"/>
    <cellStyle name="Percent 36" xfId="1620"/>
    <cellStyle name="Percent 37" xfId="1621"/>
    <cellStyle name="Percent 38" xfId="1622"/>
    <cellStyle name="Percent 39" xfId="1623"/>
    <cellStyle name="Percent 4" xfId="1624"/>
    <cellStyle name="Percent 4 2" xfId="1625"/>
    <cellStyle name="Percent 4 3" xfId="1626"/>
    <cellStyle name="Percent 4 4" xfId="1627"/>
    <cellStyle name="Percent 40" xfId="1628"/>
    <cellStyle name="Percent 41" xfId="1629"/>
    <cellStyle name="Percent 42" xfId="1630"/>
    <cellStyle name="Percent 43" xfId="1631"/>
    <cellStyle name="Percent 44" xfId="1632"/>
    <cellStyle name="Percent 45" xfId="1633"/>
    <cellStyle name="Percent 46" xfId="1634"/>
    <cellStyle name="Percent 47" xfId="1635"/>
    <cellStyle name="Percent 48" xfId="1636"/>
    <cellStyle name="Percent 49" xfId="1637"/>
    <cellStyle name="Percent 5" xfId="1638"/>
    <cellStyle name="Percent 5 2" xfId="1639"/>
    <cellStyle name="Percent 5 3" xfId="1640"/>
    <cellStyle name="Percent 50" xfId="1641"/>
    <cellStyle name="Percent 51" xfId="1642"/>
    <cellStyle name="Percent 52" xfId="1643"/>
    <cellStyle name="Percent 53" xfId="1644"/>
    <cellStyle name="Percent 54" xfId="1645"/>
    <cellStyle name="Percent 55" xfId="1646"/>
    <cellStyle name="Percent 56" xfId="1647"/>
    <cellStyle name="Percent 57" xfId="1648"/>
    <cellStyle name="Percent 58" xfId="1649"/>
    <cellStyle name="Percent 59" xfId="1650"/>
    <cellStyle name="Percent 6" xfId="1651"/>
    <cellStyle name="Percent 6 2" xfId="1652"/>
    <cellStyle name="Percent 6 3" xfId="1653"/>
    <cellStyle name="Percent 60" xfId="1654"/>
    <cellStyle name="Percent 61" xfId="1655"/>
    <cellStyle name="Percent 62" xfId="1656"/>
    <cellStyle name="Percent 63" xfId="1657"/>
    <cellStyle name="Percent 64" xfId="1658"/>
    <cellStyle name="Percent 65" xfId="1659"/>
    <cellStyle name="Percent 66" xfId="1660"/>
    <cellStyle name="Percent 67" xfId="1661"/>
    <cellStyle name="Percent 68" xfId="1662"/>
    <cellStyle name="Percent 69" xfId="1663"/>
    <cellStyle name="Percent 7" xfId="1664"/>
    <cellStyle name="Percent 7 2" xfId="1665"/>
    <cellStyle name="Percent 70" xfId="1666"/>
    <cellStyle name="Percent 71" xfId="1667"/>
    <cellStyle name="Percent 72" xfId="1668"/>
    <cellStyle name="Percent 73" xfId="1669"/>
    <cellStyle name="Percent 74" xfId="1670"/>
    <cellStyle name="Percent 75" xfId="1671"/>
    <cellStyle name="Percent 76" xfId="1672"/>
    <cellStyle name="Percent 77" xfId="1673"/>
    <cellStyle name="Percent 78" xfId="1674"/>
    <cellStyle name="Percent 79" xfId="1675"/>
    <cellStyle name="Percent 8" xfId="1676"/>
    <cellStyle name="Percent 8 2" xfId="1677"/>
    <cellStyle name="Percent 80" xfId="1678"/>
    <cellStyle name="Percent 81" xfId="1679"/>
    <cellStyle name="Percent 82" xfId="1680"/>
    <cellStyle name="Percent 83" xfId="1681"/>
    <cellStyle name="Percent 84" xfId="1682"/>
    <cellStyle name="Percent 85" xfId="1683"/>
    <cellStyle name="Percent 86" xfId="1684"/>
    <cellStyle name="Percent 86 10" xfId="1685"/>
    <cellStyle name="Percent 86 11" xfId="1686"/>
    <cellStyle name="Percent 86 12" xfId="1687"/>
    <cellStyle name="Percent 86 13" xfId="1688"/>
    <cellStyle name="Percent 86 14" xfId="1689"/>
    <cellStyle name="Percent 86 15" xfId="1690"/>
    <cellStyle name="Percent 86 16" xfId="1691"/>
    <cellStyle name="Percent 86 17" xfId="1692"/>
    <cellStyle name="Percent 86 18" xfId="1693"/>
    <cellStyle name="Percent 86 19" xfId="1694"/>
    <cellStyle name="Percent 86 2" xfId="1695"/>
    <cellStyle name="Percent 86 20" xfId="1696"/>
    <cellStyle name="Percent 86 21" xfId="1697"/>
    <cellStyle name="Percent 86 22" xfId="1698"/>
    <cellStyle name="Percent 86 23" xfId="1699"/>
    <cellStyle name="Percent 86 24" xfId="1700"/>
    <cellStyle name="Percent 86 25" xfId="1701"/>
    <cellStyle name="Percent 86 26" xfId="1702"/>
    <cellStyle name="Percent 86 27" xfId="1703"/>
    <cellStyle name="Percent 86 28" xfId="1704"/>
    <cellStyle name="Percent 86 29" xfId="1705"/>
    <cellStyle name="Percent 86 3" xfId="1706"/>
    <cellStyle name="Percent 86 30" xfId="1707"/>
    <cellStyle name="Percent 86 31" xfId="1708"/>
    <cellStyle name="Percent 86 32" xfId="1709"/>
    <cellStyle name="Percent 86 33" xfId="1710"/>
    <cellStyle name="Percent 86 34" xfId="1711"/>
    <cellStyle name="Percent 86 35" xfId="1712"/>
    <cellStyle name="Percent 86 4" xfId="1713"/>
    <cellStyle name="Percent 86 5" xfId="1714"/>
    <cellStyle name="Percent 86 6" xfId="1715"/>
    <cellStyle name="Percent 86 7" xfId="1716"/>
    <cellStyle name="Percent 86 8" xfId="1717"/>
    <cellStyle name="Percent 86 9" xfId="1718"/>
    <cellStyle name="Percent 87" xfId="1719"/>
    <cellStyle name="Percent 9" xfId="1720"/>
    <cellStyle name="Percent 9 2" xfId="1721"/>
    <cellStyle name="Red" xfId="1722"/>
    <cellStyle name="RevList" xfId="1723"/>
    <cellStyle name="Subtotal" xfId="1724"/>
    <cellStyle name="Title 10" xfId="1725"/>
    <cellStyle name="Title 11" xfId="1726"/>
    <cellStyle name="Title 12" xfId="1727"/>
    <cellStyle name="Title 13" xfId="1728"/>
    <cellStyle name="Title 14" xfId="1729"/>
    <cellStyle name="Title 15" xfId="1730"/>
    <cellStyle name="Title 16" xfId="1731"/>
    <cellStyle name="Title 17" xfId="1732"/>
    <cellStyle name="Title 18" xfId="1733"/>
    <cellStyle name="Title 19" xfId="1734"/>
    <cellStyle name="Title 2" xfId="1735"/>
    <cellStyle name="Title 20" xfId="1736"/>
    <cellStyle name="Title 21" xfId="1737"/>
    <cellStyle name="Title 22" xfId="1738"/>
    <cellStyle name="Title 23" xfId="1739"/>
    <cellStyle name="Title 24" xfId="1740"/>
    <cellStyle name="Title 25" xfId="1741"/>
    <cellStyle name="Title 26" xfId="1742"/>
    <cellStyle name="Title 27" xfId="1743"/>
    <cellStyle name="Title 28" xfId="1744"/>
    <cellStyle name="Title 29" xfId="1745"/>
    <cellStyle name="Title 3" xfId="1746"/>
    <cellStyle name="Title 30" xfId="1747"/>
    <cellStyle name="Title 31" xfId="1748"/>
    <cellStyle name="Title 4" xfId="1749"/>
    <cellStyle name="Title 5" xfId="1750"/>
    <cellStyle name="Title 6" xfId="1751"/>
    <cellStyle name="Title 7" xfId="1752"/>
    <cellStyle name="Title 8" xfId="1753"/>
    <cellStyle name="Title 9" xfId="1754"/>
    <cellStyle name="Total 10" xfId="1755"/>
    <cellStyle name="Total 11" xfId="1756"/>
    <cellStyle name="Total 12" xfId="1757"/>
    <cellStyle name="Total 13" xfId="1758"/>
    <cellStyle name="Total 14" xfId="1759"/>
    <cellStyle name="Total 15" xfId="1760"/>
    <cellStyle name="Total 16" xfId="1761"/>
    <cellStyle name="Total 17" xfId="1762"/>
    <cellStyle name="Total 18" xfId="1763"/>
    <cellStyle name="Total 19" xfId="1764"/>
    <cellStyle name="Total 2" xfId="1765"/>
    <cellStyle name="Total 20" xfId="1766"/>
    <cellStyle name="Total 21" xfId="1767"/>
    <cellStyle name="Total 22" xfId="1768"/>
    <cellStyle name="Total 23" xfId="1769"/>
    <cellStyle name="Total 24" xfId="1770"/>
    <cellStyle name="Total 25" xfId="1771"/>
    <cellStyle name="Total 26" xfId="1772"/>
    <cellStyle name="Total 27" xfId="1773"/>
    <cellStyle name="Total 28" xfId="1774"/>
    <cellStyle name="Total 29" xfId="1775"/>
    <cellStyle name="Total 3" xfId="1776"/>
    <cellStyle name="Total 30" xfId="1777"/>
    <cellStyle name="Total 31" xfId="1778"/>
    <cellStyle name="Total 4" xfId="1779"/>
    <cellStyle name="Total 5" xfId="1780"/>
    <cellStyle name="Total 6" xfId="1781"/>
    <cellStyle name="Total 7" xfId="1782"/>
    <cellStyle name="Total 8" xfId="1783"/>
    <cellStyle name="Total 9" xfId="1784"/>
    <cellStyle name="Währung [0]_RESULTS" xfId="1785"/>
    <cellStyle name="Währung_RESULTS" xfId="1786"/>
    <cellStyle name="Warning Text 10" xfId="1787"/>
    <cellStyle name="Warning Text 11" xfId="1788"/>
    <cellStyle name="Warning Text 12" xfId="1789"/>
    <cellStyle name="Warning Text 13" xfId="1790"/>
    <cellStyle name="Warning Text 14" xfId="1791"/>
    <cellStyle name="Warning Text 15" xfId="1792"/>
    <cellStyle name="Warning Text 16" xfId="1793"/>
    <cellStyle name="Warning Text 17" xfId="1794"/>
    <cellStyle name="Warning Text 18" xfId="1795"/>
    <cellStyle name="Warning Text 19" xfId="1796"/>
    <cellStyle name="Warning Text 2" xfId="1797"/>
    <cellStyle name="Warning Text 20" xfId="1798"/>
    <cellStyle name="Warning Text 21" xfId="1799"/>
    <cellStyle name="Warning Text 22" xfId="1800"/>
    <cellStyle name="Warning Text 23" xfId="1801"/>
    <cellStyle name="Warning Text 24" xfId="1802"/>
    <cellStyle name="Warning Text 25" xfId="1803"/>
    <cellStyle name="Warning Text 26" xfId="1804"/>
    <cellStyle name="Warning Text 27" xfId="1805"/>
    <cellStyle name="Warning Text 28" xfId="1806"/>
    <cellStyle name="Warning Text 29" xfId="1807"/>
    <cellStyle name="Warning Text 3" xfId="1808"/>
    <cellStyle name="Warning Text 30" xfId="1809"/>
    <cellStyle name="Warning Text 31" xfId="1810"/>
    <cellStyle name="Warning Text 4" xfId="1811"/>
    <cellStyle name="Warning Text 5" xfId="1812"/>
    <cellStyle name="Warning Text 6" xfId="1813"/>
    <cellStyle name="Warning Text 7" xfId="1814"/>
    <cellStyle name="Warning Text 8" xfId="1815"/>
    <cellStyle name="Warning Text 9" xfId="1816"/>
    <cellStyle name="똿뗦먛귟 [0.00]_PRODUCT DETAIL Q1" xfId="1817"/>
    <cellStyle name="똿뗦먛귟_PRODUCT DETAIL Q1" xfId="1818"/>
    <cellStyle name="믅됞 [0.00]_PRODUCT DETAIL Q1" xfId="1819"/>
    <cellStyle name="믅됞_PRODUCT DETAIL Q1" xfId="1820"/>
    <cellStyle name="백분율_HOBONG" xfId="1821"/>
    <cellStyle name="뷭?_BOOKSHIP" xfId="1822"/>
    <cellStyle name="콤마 [0]_1202" xfId="1823"/>
    <cellStyle name="콤마_1202" xfId="1824"/>
    <cellStyle name="통화 [0]_1202" xfId="1825"/>
    <cellStyle name="통화_1202" xfId="1826"/>
    <cellStyle name="표준_(정보부문)월별인원계획" xfId="18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ure%20IV&amp;V%20(Manipur%20Costing_2017-18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Documents%20and%20Settings\All%20Users\Documents\EFA\AWP_data03\EFA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WPB%202013-14/AWP&amp;B%202013-14/Tamil%20Nadu/Revised%20Costing/Costing%20Sheet-%20Tamil%20Nadu%20AWPB%2013-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census2006/census2006/census2005/comat%20reports/SSA%20Districtwise%20Reason%20for%20Out%20of%20School%20(NEW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ok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AWP&amp;B%202010-11-Supplementary%20Plan-RTE/Revised%20costing-Maharashtra-2010-11-SSA/Revised%20Costingl-2010-11-Maharashtra-30-11-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dhi/Downloads/https/mail.nic.in/uwc/webmail/attach/Civil/Final%20ACR.xls/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dhi/Downloads/https/mail.nic.in/uwc/webmail/attach/Raw%20Material/Innovation%20sheet.xls/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Financial%20Manage%20Unit/AWP&amp;B%202012-13/Costing/Jharkhand/Costing%20-%20Jharkhand/Jharkhand_%20Final%20Cost%20Table%20-Post%20P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WP&amp;B%202010-11-Supplementary%20Plan-RTE/Revised%20costing-Maharashtra-2010-11-SSA/Documents%20and%20Settings/Vijay%20Kumar/My%20Documents/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AWP&amp;B%202010-11-Supplementary%20Plan-RTE/Revised%20costing-Maharashtra-2010-11-SSA/Documents%20and%20Settings/Vijay%20Kumar/My%20Documents/Book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Copy%20of%20Budget%20%2009-10%20Final%20%2019_02_09%20SPO%20on%20Gcpe/Bhavnagar/Ahmedabad_Approved_08-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Tarun/Costing%202011-12/Haryana/Users/SMGUPT~1/AppData/Local/Temp/Rar$DI00.347/Kalpnamam%20pendrive%20data/HARYANA%2009-10-tarun/budgetor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New%20Folder\My%20Documents\EST-GHCR&amp;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6\SSA-Amita%2015.02.11\Appraisal\Appraisal%202010-11\Andhra%20Pradesh\AP%20Approved\Documents%20and%20Settings\Vijay%20Kumar\My%20Documents\Book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lsabook_2004/Govt-enr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/Appraisal/Appraisal%202014-15/Goa/Goa%20Costing%202014-15%20as%20on%2003.02.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/Appraisal/Appraisal%202015-16/Punjab/New%20folder/Punjab%20Costing%20Sheet%202015-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AWPB-2011-12/Rajasthan/costing%20rajasthan%202011-12/AWP&amp;B-2011-12%20rajasthan%2009-04-2011%20-%20final%20(20-04-201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Roma/SSA-Amita%2015.02.11/Appraisal/Appraisal%202009-10/Kerala/Final%20costing/Kerala%20cost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literacy-1991-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dhi/Downloads/https/mail.nic.in/AWPB-2011-12/Rajasthan/costing%20rajasthan%202011-12/AWP&amp;B-2011-12%20rajasthan%2009-04-2011%20-%20final%20(20-04-2011).xls/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_Summary"/>
      <sheetName val="Committed Liability"/>
      <sheetName val="Quality"/>
      <sheetName val="Total"/>
      <sheetName val="Provisionof2015-16"/>
      <sheetName val="2015-16 = 16-17"/>
      <sheetName val="Bishnupur"/>
      <sheetName val="Chandel"/>
      <sheetName val="Churachandpur"/>
      <sheetName val="ImphalEast"/>
      <sheetName val="ImphalWest"/>
      <sheetName val="Senapati"/>
      <sheetName val="Tamenglong"/>
      <sheetName val="Thoubal"/>
      <sheetName val="Ukhrul"/>
      <sheetName val="Provision 16-17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</v>
          </cell>
          <cell r="J6">
            <v>0</v>
          </cell>
        </row>
        <row r="7">
          <cell r="C7">
            <v>0</v>
          </cell>
          <cell r="F7">
            <v>0</v>
          </cell>
          <cell r="I7">
            <v>0</v>
          </cell>
          <cell r="J7">
            <v>0</v>
          </cell>
          <cell r="P7">
            <v>2</v>
          </cell>
          <cell r="Q7">
            <v>0</v>
          </cell>
          <cell r="R7">
            <v>2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F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E9">
            <v>0</v>
          </cell>
          <cell r="F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E12">
            <v>0</v>
          </cell>
          <cell r="F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Y47">
            <v>2</v>
          </cell>
          <cell r="Z47">
            <v>6</v>
          </cell>
          <cell r="AA47">
            <v>2</v>
          </cell>
          <cell r="AB47">
            <v>6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Y48">
            <v>2</v>
          </cell>
          <cell r="Z48">
            <v>7</v>
          </cell>
          <cell r="AA48">
            <v>2</v>
          </cell>
          <cell r="AB48">
            <v>7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Y49">
            <v>2</v>
          </cell>
          <cell r="Z49">
            <v>1.5</v>
          </cell>
          <cell r="AA49">
            <v>2</v>
          </cell>
          <cell r="AB49">
            <v>1.5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2</v>
          </cell>
          <cell r="Z51">
            <v>14.5</v>
          </cell>
          <cell r="AA51">
            <v>2</v>
          </cell>
          <cell r="AB51">
            <v>14.5</v>
          </cell>
        </row>
        <row r="52">
          <cell r="I52">
            <v>0</v>
          </cell>
          <cell r="J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Y53">
            <v>2</v>
          </cell>
          <cell r="Z53">
            <v>36</v>
          </cell>
          <cell r="AA53">
            <v>2</v>
          </cell>
          <cell r="AB53">
            <v>36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Y54">
            <v>2</v>
          </cell>
          <cell r="Z54">
            <v>2.4</v>
          </cell>
          <cell r="AA54">
            <v>2</v>
          </cell>
          <cell r="AB54">
            <v>2.4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Y55">
            <v>2</v>
          </cell>
          <cell r="Z55">
            <v>2</v>
          </cell>
          <cell r="AA55">
            <v>2</v>
          </cell>
          <cell r="AB55">
            <v>2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Y57">
            <v>2</v>
          </cell>
          <cell r="Z57">
            <v>6</v>
          </cell>
          <cell r="AA57">
            <v>2</v>
          </cell>
          <cell r="AB57">
            <v>6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Y58">
            <v>2</v>
          </cell>
          <cell r="Z58">
            <v>19.2</v>
          </cell>
          <cell r="AA58">
            <v>2</v>
          </cell>
          <cell r="AB58">
            <v>19.2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Y60">
            <v>2</v>
          </cell>
          <cell r="Z60">
            <v>3.6</v>
          </cell>
          <cell r="AA60">
            <v>2</v>
          </cell>
          <cell r="AB60">
            <v>3.6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Y61">
            <v>2</v>
          </cell>
          <cell r="Z61">
            <v>2.4</v>
          </cell>
          <cell r="AA61">
            <v>2</v>
          </cell>
          <cell r="AB61">
            <v>2.4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Y62">
            <v>2</v>
          </cell>
          <cell r="Z62">
            <v>2.4</v>
          </cell>
          <cell r="AA62">
            <v>2</v>
          </cell>
          <cell r="AB62">
            <v>2.4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Y63">
            <v>2</v>
          </cell>
          <cell r="Z63">
            <v>3.6</v>
          </cell>
          <cell r="AA63">
            <v>2</v>
          </cell>
          <cell r="AB63">
            <v>3.6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Y64">
            <v>2</v>
          </cell>
          <cell r="Z64">
            <v>2</v>
          </cell>
          <cell r="AA64">
            <v>2</v>
          </cell>
          <cell r="AB64">
            <v>2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Y65">
            <v>2</v>
          </cell>
          <cell r="Z65">
            <v>2</v>
          </cell>
          <cell r="AA65">
            <v>2</v>
          </cell>
          <cell r="AB65">
            <v>2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Y66">
            <v>2</v>
          </cell>
          <cell r="Z66">
            <v>2.5</v>
          </cell>
          <cell r="AA66">
            <v>2</v>
          </cell>
          <cell r="AB66">
            <v>2.5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Y67">
            <v>2</v>
          </cell>
          <cell r="Z67">
            <v>1.5</v>
          </cell>
          <cell r="AA67">
            <v>2</v>
          </cell>
          <cell r="AB67">
            <v>1.5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Y68">
            <v>2</v>
          </cell>
          <cell r="Z68">
            <v>1.5</v>
          </cell>
          <cell r="AA68">
            <v>2</v>
          </cell>
          <cell r="AB68">
            <v>1.5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Y69">
            <v>2</v>
          </cell>
          <cell r="Z69">
            <v>0.6</v>
          </cell>
          <cell r="AA69">
            <v>2</v>
          </cell>
          <cell r="AB69">
            <v>0.6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Y70">
            <v>2</v>
          </cell>
          <cell r="Z70">
            <v>0.6</v>
          </cell>
          <cell r="AA70">
            <v>2</v>
          </cell>
          <cell r="AB70">
            <v>0.6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Y71">
            <v>2</v>
          </cell>
          <cell r="Z71">
            <v>20</v>
          </cell>
          <cell r="AA71">
            <v>2</v>
          </cell>
          <cell r="AB71">
            <v>20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Y72">
            <v>2</v>
          </cell>
          <cell r="Z72">
            <v>1</v>
          </cell>
          <cell r="AA72">
            <v>2</v>
          </cell>
          <cell r="AB72">
            <v>1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Y73">
            <v>2</v>
          </cell>
          <cell r="Z73">
            <v>0.4</v>
          </cell>
          <cell r="AA73">
            <v>2</v>
          </cell>
          <cell r="AB73">
            <v>0.4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2</v>
          </cell>
          <cell r="Z74">
            <v>109.69999999999999</v>
          </cell>
          <cell r="AA74">
            <v>2</v>
          </cell>
          <cell r="AB74">
            <v>109.69999999999999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2</v>
          </cell>
          <cell r="Z75">
            <v>124.19999999999999</v>
          </cell>
          <cell r="AA75">
            <v>2</v>
          </cell>
          <cell r="AB75">
            <v>124.19999999999999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Q77">
            <v>0</v>
          </cell>
          <cell r="R77">
            <v>0</v>
          </cell>
          <cell r="S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441</v>
          </cell>
          <cell r="D83">
            <v>88.2</v>
          </cell>
          <cell r="E83">
            <v>441</v>
          </cell>
          <cell r="F83">
            <v>79.06</v>
          </cell>
          <cell r="I83">
            <v>0</v>
          </cell>
          <cell r="J83">
            <v>9.14</v>
          </cell>
          <cell r="P83">
            <v>179</v>
          </cell>
          <cell r="Q83">
            <v>35.800000000000004</v>
          </cell>
          <cell r="R83">
            <v>179</v>
          </cell>
          <cell r="S83">
            <v>35.800000000000004</v>
          </cell>
          <cell r="Y83">
            <v>179</v>
          </cell>
          <cell r="Z83">
            <v>35.800000000000004</v>
          </cell>
          <cell r="AA83">
            <v>179</v>
          </cell>
          <cell r="AB83">
            <v>35.800000000000004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441</v>
          </cell>
          <cell r="D87">
            <v>88.2</v>
          </cell>
          <cell r="E87">
            <v>441</v>
          </cell>
          <cell r="F87">
            <v>79.06</v>
          </cell>
          <cell r="I87">
            <v>0</v>
          </cell>
          <cell r="J87">
            <v>9.14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179</v>
          </cell>
          <cell r="Q87">
            <v>35.800000000000004</v>
          </cell>
          <cell r="R87">
            <v>179</v>
          </cell>
          <cell r="S87">
            <v>35.800000000000004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179</v>
          </cell>
          <cell r="Z87">
            <v>35.800000000000004</v>
          </cell>
          <cell r="AA87">
            <v>179</v>
          </cell>
          <cell r="AB87">
            <v>35.800000000000004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231</v>
          </cell>
          <cell r="D89">
            <v>46.2</v>
          </cell>
          <cell r="E89">
            <v>231</v>
          </cell>
          <cell r="F89">
            <v>41.41</v>
          </cell>
          <cell r="I89">
            <v>0</v>
          </cell>
          <cell r="J89">
            <v>4.7900000000000063</v>
          </cell>
          <cell r="P89">
            <v>326</v>
          </cell>
          <cell r="Q89">
            <v>65.2</v>
          </cell>
          <cell r="R89">
            <v>326</v>
          </cell>
          <cell r="S89">
            <v>65.2</v>
          </cell>
          <cell r="Y89">
            <v>326</v>
          </cell>
          <cell r="Z89">
            <v>65.2</v>
          </cell>
          <cell r="AA89">
            <v>326</v>
          </cell>
          <cell r="AB89">
            <v>65.2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231</v>
          </cell>
          <cell r="D93">
            <v>46.2</v>
          </cell>
          <cell r="E93">
            <v>231</v>
          </cell>
          <cell r="F93">
            <v>41.41</v>
          </cell>
          <cell r="I93">
            <v>0</v>
          </cell>
          <cell r="J93">
            <v>4.7900000000000063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326</v>
          </cell>
          <cell r="Q93">
            <v>65.2</v>
          </cell>
          <cell r="R93">
            <v>326</v>
          </cell>
          <cell r="S93">
            <v>65.2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326</v>
          </cell>
          <cell r="Z93">
            <v>65.2</v>
          </cell>
          <cell r="AA93">
            <v>326</v>
          </cell>
          <cell r="AB93">
            <v>65.2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759</v>
          </cell>
          <cell r="D95">
            <v>45.54</v>
          </cell>
          <cell r="E95">
            <v>759</v>
          </cell>
          <cell r="F95">
            <v>40.82</v>
          </cell>
          <cell r="I95">
            <v>0</v>
          </cell>
          <cell r="J95">
            <v>4.7199999999999989</v>
          </cell>
          <cell r="P95">
            <v>62</v>
          </cell>
          <cell r="Q95">
            <v>3.7199999999999998</v>
          </cell>
          <cell r="R95">
            <v>62</v>
          </cell>
          <cell r="S95">
            <v>3.7199999999999998</v>
          </cell>
          <cell r="Y95">
            <v>62</v>
          </cell>
          <cell r="Z95">
            <v>3.7199999999999998</v>
          </cell>
          <cell r="AA95">
            <v>62</v>
          </cell>
          <cell r="AB95">
            <v>3.7199999999999998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759</v>
          </cell>
          <cell r="D99">
            <v>45.54</v>
          </cell>
          <cell r="E99">
            <v>759</v>
          </cell>
          <cell r="F99">
            <v>40.82</v>
          </cell>
          <cell r="I99">
            <v>0</v>
          </cell>
          <cell r="J99">
            <v>4.7199999999999989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62</v>
          </cell>
          <cell r="Q99">
            <v>3.7199999999999998</v>
          </cell>
          <cell r="R99">
            <v>62</v>
          </cell>
          <cell r="S99">
            <v>3.7199999999999998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62</v>
          </cell>
          <cell r="Z99">
            <v>3.7199999999999998</v>
          </cell>
          <cell r="AA99">
            <v>62</v>
          </cell>
          <cell r="AB99">
            <v>3.7199999999999998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568</v>
          </cell>
          <cell r="D101">
            <v>34.08</v>
          </cell>
          <cell r="E101">
            <v>568</v>
          </cell>
          <cell r="F101">
            <v>30.55</v>
          </cell>
          <cell r="I101">
            <v>0</v>
          </cell>
          <cell r="J101">
            <v>3.5299999999999976</v>
          </cell>
          <cell r="P101">
            <v>545</v>
          </cell>
          <cell r="Q101">
            <v>32.699999999999996</v>
          </cell>
          <cell r="R101">
            <v>545</v>
          </cell>
          <cell r="S101">
            <v>32.699999999999996</v>
          </cell>
          <cell r="Y101">
            <v>545</v>
          </cell>
          <cell r="Z101">
            <v>32.699999999999996</v>
          </cell>
          <cell r="AA101">
            <v>545</v>
          </cell>
          <cell r="AB101">
            <v>32.699999999999996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568</v>
          </cell>
          <cell r="D105">
            <v>34.08</v>
          </cell>
          <cell r="E105">
            <v>568</v>
          </cell>
          <cell r="F105">
            <v>30.55</v>
          </cell>
          <cell r="I105">
            <v>0</v>
          </cell>
          <cell r="J105">
            <v>3.5299999999999976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545</v>
          </cell>
          <cell r="Q105">
            <v>32.699999999999996</v>
          </cell>
          <cell r="R105">
            <v>545</v>
          </cell>
          <cell r="S105">
            <v>32.699999999999996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545</v>
          </cell>
          <cell r="Z105">
            <v>32.699999999999996</v>
          </cell>
          <cell r="AA105">
            <v>545</v>
          </cell>
          <cell r="AB105">
            <v>32.699999999999996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1999</v>
          </cell>
          <cell r="D118">
            <v>214.01999999999998</v>
          </cell>
          <cell r="E118">
            <v>1999</v>
          </cell>
          <cell r="F118">
            <v>191.84</v>
          </cell>
          <cell r="I118">
            <v>0</v>
          </cell>
          <cell r="J118">
            <v>22.180000000000003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1112</v>
          </cell>
          <cell r="Q118">
            <v>137.41999999999999</v>
          </cell>
          <cell r="R118">
            <v>1112</v>
          </cell>
          <cell r="S118">
            <v>137.41999999999999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1112</v>
          </cell>
          <cell r="Z118">
            <v>137.41999999999999</v>
          </cell>
          <cell r="AA118">
            <v>1112</v>
          </cell>
          <cell r="AB118">
            <v>137.41999999999999</v>
          </cell>
        </row>
        <row r="119">
          <cell r="C119">
            <v>1999</v>
          </cell>
          <cell r="D119">
            <v>214.01999999999998</v>
          </cell>
          <cell r="E119">
            <v>1999</v>
          </cell>
          <cell r="F119">
            <v>191.84</v>
          </cell>
          <cell r="I119">
            <v>0</v>
          </cell>
          <cell r="J119">
            <v>22.180000000000003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1112</v>
          </cell>
          <cell r="Q119">
            <v>137.41999999999999</v>
          </cell>
          <cell r="R119">
            <v>1112</v>
          </cell>
          <cell r="S119">
            <v>137.41999999999999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1112</v>
          </cell>
          <cell r="Z119">
            <v>137.41999999999999</v>
          </cell>
          <cell r="AA119">
            <v>1112</v>
          </cell>
          <cell r="AB119">
            <v>137.41999999999999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7010</v>
          </cell>
          <cell r="D123">
            <v>10.515000000000001</v>
          </cell>
          <cell r="E123">
            <v>7010</v>
          </cell>
          <cell r="F123">
            <v>10.515000000000001</v>
          </cell>
          <cell r="I123">
            <v>0</v>
          </cell>
          <cell r="J123">
            <v>0</v>
          </cell>
          <cell r="P123">
            <v>5178</v>
          </cell>
          <cell r="Q123">
            <v>7.7670000000000003</v>
          </cell>
          <cell r="R123">
            <v>5178</v>
          </cell>
          <cell r="S123">
            <v>7.7670000000000003</v>
          </cell>
          <cell r="Y123">
            <v>5178</v>
          </cell>
          <cell r="Z123">
            <v>7.7670000000000003</v>
          </cell>
          <cell r="AA123">
            <v>5178</v>
          </cell>
          <cell r="AB123">
            <v>7.7670000000000003</v>
          </cell>
        </row>
        <row r="124">
          <cell r="C124">
            <v>2</v>
          </cell>
          <cell r="D124">
            <v>3.0000000000000001E-3</v>
          </cell>
          <cell r="E124">
            <v>2</v>
          </cell>
          <cell r="F124">
            <v>3.0000000000000001E-3</v>
          </cell>
          <cell r="I124">
            <v>0</v>
          </cell>
          <cell r="J124">
            <v>0</v>
          </cell>
          <cell r="P124">
            <v>2</v>
          </cell>
          <cell r="Q124">
            <v>3.0000000000000001E-3</v>
          </cell>
          <cell r="R124">
            <v>2</v>
          </cell>
          <cell r="S124">
            <v>3.0000000000000001E-3</v>
          </cell>
          <cell r="Y124">
            <v>2</v>
          </cell>
          <cell r="Z124">
            <v>3.0000000000000001E-3</v>
          </cell>
          <cell r="AA124">
            <v>2</v>
          </cell>
          <cell r="AB124">
            <v>3.0000000000000001E-3</v>
          </cell>
        </row>
        <row r="125">
          <cell r="C125">
            <v>20</v>
          </cell>
          <cell r="D125">
            <v>0.03</v>
          </cell>
          <cell r="I125">
            <v>0</v>
          </cell>
          <cell r="J125">
            <v>0</v>
          </cell>
          <cell r="P125">
            <v>20</v>
          </cell>
          <cell r="Q125">
            <v>0.03</v>
          </cell>
          <cell r="R125">
            <v>20</v>
          </cell>
          <cell r="S125">
            <v>0.03</v>
          </cell>
          <cell r="Y125">
            <v>20</v>
          </cell>
          <cell r="Z125">
            <v>0.03</v>
          </cell>
          <cell r="AA125">
            <v>20</v>
          </cell>
          <cell r="AB125">
            <v>0.03</v>
          </cell>
        </row>
        <row r="126">
          <cell r="C126">
            <v>6724</v>
          </cell>
          <cell r="D126">
            <v>10.086</v>
          </cell>
          <cell r="E126">
            <v>6724</v>
          </cell>
          <cell r="F126">
            <v>10.086</v>
          </cell>
          <cell r="I126">
            <v>0</v>
          </cell>
          <cell r="J126">
            <v>0</v>
          </cell>
          <cell r="P126">
            <v>4466</v>
          </cell>
          <cell r="Q126">
            <v>6.6989999999999998</v>
          </cell>
          <cell r="R126">
            <v>4466</v>
          </cell>
          <cell r="S126">
            <v>6.6989999999999998</v>
          </cell>
          <cell r="Y126">
            <v>4466</v>
          </cell>
          <cell r="Z126">
            <v>6.6989999999999998</v>
          </cell>
          <cell r="AA126">
            <v>4466</v>
          </cell>
          <cell r="AB126">
            <v>6.6989999999999998</v>
          </cell>
        </row>
        <row r="127">
          <cell r="C127">
            <v>3</v>
          </cell>
          <cell r="D127">
            <v>4.5000000000000005E-3</v>
          </cell>
          <cell r="E127">
            <v>3</v>
          </cell>
          <cell r="F127">
            <v>4.5000000000000005E-3</v>
          </cell>
          <cell r="I127">
            <v>0</v>
          </cell>
          <cell r="J127">
            <v>0</v>
          </cell>
          <cell r="P127">
            <v>3</v>
          </cell>
          <cell r="Q127">
            <v>4.5000000000000005E-3</v>
          </cell>
          <cell r="R127">
            <v>3</v>
          </cell>
          <cell r="S127">
            <v>4.5000000000000005E-3</v>
          </cell>
          <cell r="Y127">
            <v>3</v>
          </cell>
          <cell r="Z127">
            <v>4.5000000000000005E-3</v>
          </cell>
          <cell r="AA127">
            <v>3</v>
          </cell>
          <cell r="AB127">
            <v>4.5000000000000005E-3</v>
          </cell>
        </row>
        <row r="128">
          <cell r="C128">
            <v>54</v>
          </cell>
          <cell r="D128">
            <v>8.1000000000000003E-2</v>
          </cell>
          <cell r="I128">
            <v>0</v>
          </cell>
          <cell r="J128">
            <v>0</v>
          </cell>
          <cell r="P128">
            <v>54</v>
          </cell>
          <cell r="Q128">
            <v>8.1000000000000003E-2</v>
          </cell>
          <cell r="R128">
            <v>54</v>
          </cell>
          <cell r="S128">
            <v>8.1000000000000003E-2</v>
          </cell>
          <cell r="Y128">
            <v>54</v>
          </cell>
          <cell r="Z128">
            <v>8.1000000000000003E-2</v>
          </cell>
          <cell r="AA128">
            <v>54</v>
          </cell>
          <cell r="AB128">
            <v>8.1000000000000003E-2</v>
          </cell>
        </row>
        <row r="129">
          <cell r="C129">
            <v>5101</v>
          </cell>
          <cell r="D129">
            <v>12.7525</v>
          </cell>
          <cell r="E129">
            <v>5101</v>
          </cell>
          <cell r="F129">
            <v>12.7525</v>
          </cell>
          <cell r="I129">
            <v>0</v>
          </cell>
          <cell r="J129">
            <v>0</v>
          </cell>
          <cell r="P129">
            <v>3700</v>
          </cell>
          <cell r="Q129">
            <v>9.25</v>
          </cell>
          <cell r="R129">
            <v>3700</v>
          </cell>
          <cell r="S129">
            <v>9.25</v>
          </cell>
          <cell r="Y129">
            <v>3700</v>
          </cell>
          <cell r="Z129">
            <v>9.25</v>
          </cell>
          <cell r="AA129">
            <v>3700</v>
          </cell>
          <cell r="AB129">
            <v>9.25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C131">
            <v>24</v>
          </cell>
          <cell r="D131">
            <v>0.06</v>
          </cell>
          <cell r="I131">
            <v>0</v>
          </cell>
          <cell r="J131">
            <v>0</v>
          </cell>
          <cell r="P131">
            <v>24</v>
          </cell>
          <cell r="Q131">
            <v>0.06</v>
          </cell>
          <cell r="R131">
            <v>24</v>
          </cell>
          <cell r="S131">
            <v>0.06</v>
          </cell>
          <cell r="Y131">
            <v>24</v>
          </cell>
          <cell r="Z131">
            <v>0.06</v>
          </cell>
          <cell r="AA131">
            <v>24</v>
          </cell>
          <cell r="AB131">
            <v>0.06</v>
          </cell>
        </row>
        <row r="132">
          <cell r="C132">
            <v>18938</v>
          </cell>
          <cell r="D132">
            <v>33.532000000000004</v>
          </cell>
          <cell r="E132">
            <v>18938</v>
          </cell>
          <cell r="F132">
            <v>33.532000000000004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13447</v>
          </cell>
          <cell r="Q132">
            <v>23.894499999999997</v>
          </cell>
          <cell r="R132">
            <v>13447</v>
          </cell>
          <cell r="S132">
            <v>23.894499999999997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13447</v>
          </cell>
          <cell r="Z132">
            <v>23.894499999999997</v>
          </cell>
          <cell r="AA132">
            <v>13447</v>
          </cell>
          <cell r="AB132">
            <v>23.894499999999997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7635</v>
          </cell>
          <cell r="D134">
            <v>30.54</v>
          </cell>
          <cell r="E134">
            <v>7635</v>
          </cell>
          <cell r="F134">
            <v>30.54</v>
          </cell>
          <cell r="I134">
            <v>0</v>
          </cell>
          <cell r="J134">
            <v>0</v>
          </cell>
          <cell r="P134">
            <v>5575</v>
          </cell>
          <cell r="Q134">
            <v>22.3</v>
          </cell>
          <cell r="R134">
            <v>5575</v>
          </cell>
          <cell r="S134">
            <v>22.3</v>
          </cell>
          <cell r="Y134">
            <v>5575</v>
          </cell>
          <cell r="Z134">
            <v>22.3</v>
          </cell>
          <cell r="AA134">
            <v>5575</v>
          </cell>
          <cell r="AB134">
            <v>22.3</v>
          </cell>
        </row>
        <row r="135">
          <cell r="C135">
            <v>1164</v>
          </cell>
          <cell r="D135">
            <v>4.6559999999999997</v>
          </cell>
          <cell r="E135">
            <v>1164</v>
          </cell>
          <cell r="F135">
            <v>4.6559999999999997</v>
          </cell>
          <cell r="I135">
            <v>0</v>
          </cell>
          <cell r="J135">
            <v>0</v>
          </cell>
          <cell r="P135">
            <v>676</v>
          </cell>
          <cell r="Q135">
            <v>2.7040000000000002</v>
          </cell>
          <cell r="R135">
            <v>676</v>
          </cell>
          <cell r="S135">
            <v>2.7040000000000002</v>
          </cell>
          <cell r="Y135">
            <v>676</v>
          </cell>
          <cell r="Z135">
            <v>2.7040000000000002</v>
          </cell>
          <cell r="AA135">
            <v>676</v>
          </cell>
          <cell r="AB135">
            <v>2.7040000000000002</v>
          </cell>
        </row>
        <row r="136">
          <cell r="C136">
            <v>111</v>
          </cell>
          <cell r="D136">
            <v>0.44400000000000001</v>
          </cell>
          <cell r="E136">
            <v>111</v>
          </cell>
          <cell r="F136">
            <v>0.44400000000000001</v>
          </cell>
          <cell r="I136">
            <v>0</v>
          </cell>
          <cell r="J136">
            <v>0</v>
          </cell>
          <cell r="P136">
            <v>75</v>
          </cell>
          <cell r="Q136">
            <v>0.3</v>
          </cell>
          <cell r="R136">
            <v>75</v>
          </cell>
          <cell r="S136">
            <v>0.3</v>
          </cell>
          <cell r="Y136">
            <v>75</v>
          </cell>
          <cell r="Z136">
            <v>0.3</v>
          </cell>
          <cell r="AA136">
            <v>75</v>
          </cell>
          <cell r="AB136">
            <v>0.3</v>
          </cell>
        </row>
        <row r="137">
          <cell r="C137">
            <v>5915</v>
          </cell>
          <cell r="D137">
            <v>23.66</v>
          </cell>
          <cell r="E137">
            <v>5915</v>
          </cell>
          <cell r="F137">
            <v>23.66</v>
          </cell>
          <cell r="I137">
            <v>0</v>
          </cell>
          <cell r="J137">
            <v>0</v>
          </cell>
          <cell r="P137">
            <v>4192</v>
          </cell>
          <cell r="Q137">
            <v>16.768000000000001</v>
          </cell>
          <cell r="R137">
            <v>4192</v>
          </cell>
          <cell r="S137">
            <v>16.768000000000001</v>
          </cell>
          <cell r="Y137">
            <v>4192</v>
          </cell>
          <cell r="Z137">
            <v>16.768000000000001</v>
          </cell>
          <cell r="AA137">
            <v>4192</v>
          </cell>
          <cell r="AB137">
            <v>16.768000000000001</v>
          </cell>
        </row>
        <row r="138">
          <cell r="C138">
            <v>14825</v>
          </cell>
          <cell r="D138">
            <v>59.3</v>
          </cell>
          <cell r="E138">
            <v>14825</v>
          </cell>
          <cell r="F138">
            <v>59.3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10518</v>
          </cell>
          <cell r="Q138">
            <v>42.072000000000003</v>
          </cell>
          <cell r="R138">
            <v>10518</v>
          </cell>
          <cell r="S138">
            <v>42.072000000000003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10518</v>
          </cell>
          <cell r="Z138">
            <v>42.072000000000003</v>
          </cell>
          <cell r="AA138">
            <v>10518</v>
          </cell>
          <cell r="AB138">
            <v>42.072000000000003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16</v>
          </cell>
          <cell r="D140">
            <v>3.2</v>
          </cell>
          <cell r="E140">
            <v>16</v>
          </cell>
          <cell r="F140">
            <v>3.2</v>
          </cell>
          <cell r="I140">
            <v>0</v>
          </cell>
          <cell r="J140">
            <v>0</v>
          </cell>
          <cell r="P140">
            <v>8</v>
          </cell>
          <cell r="Q140">
            <v>1.6</v>
          </cell>
          <cell r="R140">
            <v>8</v>
          </cell>
          <cell r="S140">
            <v>1.6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1</v>
          </cell>
          <cell r="D141">
            <v>0.5</v>
          </cell>
          <cell r="E141">
            <v>1</v>
          </cell>
          <cell r="F141">
            <v>0.5</v>
          </cell>
          <cell r="I141">
            <v>0</v>
          </cell>
          <cell r="J141">
            <v>0</v>
          </cell>
          <cell r="P141">
            <v>2</v>
          </cell>
          <cell r="Q141">
            <v>1</v>
          </cell>
          <cell r="R141">
            <v>2</v>
          </cell>
          <cell r="S141">
            <v>1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17</v>
          </cell>
          <cell r="D143">
            <v>3.7</v>
          </cell>
          <cell r="E143">
            <v>17</v>
          </cell>
          <cell r="F143">
            <v>3.7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10</v>
          </cell>
          <cell r="Q143">
            <v>2.6</v>
          </cell>
          <cell r="R143">
            <v>10</v>
          </cell>
          <cell r="S143">
            <v>2.6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33780</v>
          </cell>
          <cell r="D144">
            <v>96.531999999999996</v>
          </cell>
          <cell r="E144">
            <v>33780</v>
          </cell>
          <cell r="F144">
            <v>96.531999999999996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23975</v>
          </cell>
          <cell r="Q144">
            <v>68.566499999999991</v>
          </cell>
          <cell r="R144">
            <v>23975</v>
          </cell>
          <cell r="S144">
            <v>68.566499999999991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23965</v>
          </cell>
          <cell r="Z144">
            <v>65.966499999999996</v>
          </cell>
          <cell r="AA144">
            <v>23965</v>
          </cell>
          <cell r="AB144">
            <v>65.966499999999996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22</v>
          </cell>
          <cell r="Q151">
            <v>92.663999999999987</v>
          </cell>
          <cell r="R151">
            <v>22</v>
          </cell>
          <cell r="S151">
            <v>92.663999999999987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22</v>
          </cell>
          <cell r="Q158">
            <v>92.663999999999987</v>
          </cell>
          <cell r="R158">
            <v>22</v>
          </cell>
          <cell r="S158">
            <v>92.663999999999987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22</v>
          </cell>
          <cell r="Q165">
            <v>92.663999999999987</v>
          </cell>
          <cell r="R165">
            <v>22</v>
          </cell>
          <cell r="S165">
            <v>92.663999999999987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184</v>
          </cell>
          <cell r="D168">
            <v>706.33920000000001</v>
          </cell>
          <cell r="E168">
            <v>184</v>
          </cell>
          <cell r="F168">
            <v>417.56</v>
          </cell>
          <cell r="I168">
            <v>184</v>
          </cell>
          <cell r="J168">
            <v>288.7792</v>
          </cell>
          <cell r="M168">
            <v>184</v>
          </cell>
          <cell r="N168">
            <v>288.7792</v>
          </cell>
          <cell r="P168">
            <v>184</v>
          </cell>
          <cell r="Q168">
            <v>728.41920000000005</v>
          </cell>
          <cell r="R168">
            <v>184</v>
          </cell>
          <cell r="S168">
            <v>1017.1984</v>
          </cell>
          <cell r="V168">
            <v>184</v>
          </cell>
          <cell r="W168">
            <v>288.7792</v>
          </cell>
          <cell r="Y168">
            <v>184</v>
          </cell>
          <cell r="Z168">
            <v>728.41920000000005</v>
          </cell>
          <cell r="AA168">
            <v>368</v>
          </cell>
          <cell r="AB168">
            <v>1017.1984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30</v>
          </cell>
          <cell r="D171">
            <v>115.16400000000002</v>
          </cell>
          <cell r="E171">
            <v>30</v>
          </cell>
          <cell r="F171">
            <v>68.073999999999998</v>
          </cell>
          <cell r="I171">
            <v>30</v>
          </cell>
          <cell r="J171">
            <v>47.090000000000018</v>
          </cell>
          <cell r="M171">
            <v>30</v>
          </cell>
          <cell r="N171">
            <v>47.090000000000018</v>
          </cell>
          <cell r="P171">
            <v>30</v>
          </cell>
          <cell r="Q171">
            <v>118.76400000000001</v>
          </cell>
          <cell r="R171">
            <v>30</v>
          </cell>
          <cell r="S171">
            <v>165.85400000000004</v>
          </cell>
          <cell r="V171">
            <v>30</v>
          </cell>
          <cell r="W171">
            <v>47.090000000000018</v>
          </cell>
          <cell r="Y171">
            <v>30</v>
          </cell>
          <cell r="Z171">
            <v>118.76400000000001</v>
          </cell>
          <cell r="AA171">
            <v>60</v>
          </cell>
          <cell r="AB171">
            <v>165.85400000000004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10</v>
          </cell>
          <cell r="D173">
            <v>41.003999999999998</v>
          </cell>
          <cell r="E173">
            <v>10</v>
          </cell>
          <cell r="F173">
            <v>24.24</v>
          </cell>
          <cell r="I173">
            <v>10</v>
          </cell>
          <cell r="J173">
            <v>16.763999999999999</v>
          </cell>
          <cell r="M173">
            <v>10</v>
          </cell>
          <cell r="N173">
            <v>16.763999999999999</v>
          </cell>
          <cell r="P173">
            <v>10</v>
          </cell>
          <cell r="Q173">
            <v>42.204000000000008</v>
          </cell>
          <cell r="R173">
            <v>10</v>
          </cell>
          <cell r="S173">
            <v>58.968000000000004</v>
          </cell>
          <cell r="V173">
            <v>10</v>
          </cell>
          <cell r="W173">
            <v>16.763999999999999</v>
          </cell>
          <cell r="Y173">
            <v>10</v>
          </cell>
          <cell r="Z173">
            <v>42.204000000000008</v>
          </cell>
          <cell r="AA173">
            <v>20</v>
          </cell>
          <cell r="AB173">
            <v>58.968000000000004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2</v>
          </cell>
          <cell r="D175">
            <v>8.200800000000001</v>
          </cell>
          <cell r="E175">
            <v>2</v>
          </cell>
          <cell r="F175">
            <v>4.8499999999999996</v>
          </cell>
          <cell r="I175">
            <v>2</v>
          </cell>
          <cell r="J175">
            <v>3.3508000000000013</v>
          </cell>
          <cell r="M175">
            <v>2</v>
          </cell>
          <cell r="N175">
            <v>3.3508000000000013</v>
          </cell>
          <cell r="P175">
            <v>2</v>
          </cell>
          <cell r="Q175">
            <v>8.4407999999999994</v>
          </cell>
          <cell r="R175">
            <v>2</v>
          </cell>
          <cell r="S175">
            <v>11.791600000000001</v>
          </cell>
          <cell r="V175">
            <v>2</v>
          </cell>
          <cell r="W175">
            <v>3.3508000000000013</v>
          </cell>
          <cell r="Y175">
            <v>2</v>
          </cell>
          <cell r="Z175">
            <v>8.4407999999999994</v>
          </cell>
          <cell r="AA175">
            <v>4</v>
          </cell>
          <cell r="AB175">
            <v>11.791600000000001</v>
          </cell>
        </row>
        <row r="176">
          <cell r="C176">
            <v>2</v>
          </cell>
          <cell r="D176">
            <v>8.200800000000001</v>
          </cell>
          <cell r="E176">
            <v>2</v>
          </cell>
          <cell r="F176">
            <v>4.8499999999999996</v>
          </cell>
          <cell r="I176">
            <v>2</v>
          </cell>
          <cell r="J176">
            <v>3.3508000000000013</v>
          </cell>
          <cell r="M176">
            <v>2</v>
          </cell>
          <cell r="N176">
            <v>3.3508000000000013</v>
          </cell>
          <cell r="P176">
            <v>2</v>
          </cell>
          <cell r="Q176">
            <v>8.4407999999999994</v>
          </cell>
          <cell r="R176">
            <v>2</v>
          </cell>
          <cell r="S176">
            <v>11.791600000000001</v>
          </cell>
          <cell r="V176">
            <v>2</v>
          </cell>
          <cell r="W176">
            <v>3.3508000000000013</v>
          </cell>
          <cell r="Y176">
            <v>2</v>
          </cell>
          <cell r="Z176">
            <v>8.4407999999999994</v>
          </cell>
          <cell r="AA176">
            <v>4</v>
          </cell>
          <cell r="AB176">
            <v>11.791600000000001</v>
          </cell>
        </row>
        <row r="177">
          <cell r="C177">
            <v>2</v>
          </cell>
          <cell r="D177">
            <v>8.200800000000001</v>
          </cell>
          <cell r="E177">
            <v>2</v>
          </cell>
          <cell r="F177">
            <v>4.8499999999999996</v>
          </cell>
          <cell r="I177">
            <v>2</v>
          </cell>
          <cell r="J177">
            <v>3.3508000000000013</v>
          </cell>
          <cell r="M177">
            <v>2</v>
          </cell>
          <cell r="N177">
            <v>3.3508000000000013</v>
          </cell>
          <cell r="P177">
            <v>2</v>
          </cell>
          <cell r="Q177">
            <v>8.4407999999999994</v>
          </cell>
          <cell r="R177">
            <v>2</v>
          </cell>
          <cell r="S177">
            <v>11.791600000000001</v>
          </cell>
          <cell r="V177">
            <v>2</v>
          </cell>
          <cell r="W177">
            <v>3.3508000000000013</v>
          </cell>
          <cell r="Y177">
            <v>2</v>
          </cell>
          <cell r="Z177">
            <v>8.4407999999999994</v>
          </cell>
          <cell r="AA177">
            <v>4</v>
          </cell>
          <cell r="AB177">
            <v>11.791600000000001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8</v>
          </cell>
          <cell r="D184">
            <v>17.28</v>
          </cell>
          <cell r="E184">
            <v>0</v>
          </cell>
          <cell r="F184">
            <v>0</v>
          </cell>
          <cell r="I184">
            <v>8</v>
          </cell>
          <cell r="J184">
            <v>17.28</v>
          </cell>
          <cell r="M184">
            <v>8</v>
          </cell>
          <cell r="N184">
            <v>17.28</v>
          </cell>
          <cell r="P184">
            <v>8</v>
          </cell>
          <cell r="Q184">
            <v>18.72</v>
          </cell>
          <cell r="R184">
            <v>8</v>
          </cell>
          <cell r="S184">
            <v>36</v>
          </cell>
          <cell r="V184">
            <v>8</v>
          </cell>
          <cell r="W184">
            <v>17.28</v>
          </cell>
          <cell r="Y184">
            <v>8</v>
          </cell>
          <cell r="Z184">
            <v>18.72</v>
          </cell>
          <cell r="AA184">
            <v>16</v>
          </cell>
          <cell r="AB184">
            <v>36</v>
          </cell>
        </row>
        <row r="185">
          <cell r="C185">
            <v>8</v>
          </cell>
          <cell r="D185">
            <v>17.28</v>
          </cell>
          <cell r="E185">
            <v>0</v>
          </cell>
          <cell r="F185">
            <v>0</v>
          </cell>
          <cell r="I185">
            <v>8</v>
          </cell>
          <cell r="J185">
            <v>17.28</v>
          </cell>
          <cell r="M185">
            <v>8</v>
          </cell>
          <cell r="N185">
            <v>17.28</v>
          </cell>
          <cell r="P185">
            <v>8</v>
          </cell>
          <cell r="Q185">
            <v>18.72</v>
          </cell>
          <cell r="R185">
            <v>8</v>
          </cell>
          <cell r="S185">
            <v>36</v>
          </cell>
          <cell r="V185">
            <v>8</v>
          </cell>
          <cell r="W185">
            <v>17.28</v>
          </cell>
          <cell r="Y185">
            <v>8</v>
          </cell>
          <cell r="Z185">
            <v>18.72</v>
          </cell>
          <cell r="AA185">
            <v>16</v>
          </cell>
          <cell r="AB185">
            <v>36</v>
          </cell>
        </row>
        <row r="186">
          <cell r="C186">
            <v>8</v>
          </cell>
          <cell r="D186">
            <v>17.28</v>
          </cell>
          <cell r="E186">
            <v>0</v>
          </cell>
          <cell r="F186">
            <v>0</v>
          </cell>
          <cell r="I186">
            <v>8</v>
          </cell>
          <cell r="J186">
            <v>17.28</v>
          </cell>
          <cell r="M186">
            <v>8</v>
          </cell>
          <cell r="N186">
            <v>17.28</v>
          </cell>
          <cell r="P186">
            <v>8</v>
          </cell>
          <cell r="Q186">
            <v>18.72</v>
          </cell>
          <cell r="R186">
            <v>8</v>
          </cell>
          <cell r="S186">
            <v>36</v>
          </cell>
          <cell r="V186">
            <v>8</v>
          </cell>
          <cell r="W186">
            <v>17.28</v>
          </cell>
          <cell r="Y186">
            <v>8</v>
          </cell>
          <cell r="Z186">
            <v>18.72</v>
          </cell>
          <cell r="AA186">
            <v>16</v>
          </cell>
          <cell r="AB186">
            <v>36</v>
          </cell>
        </row>
        <row r="187">
          <cell r="C187">
            <v>254</v>
          </cell>
          <cell r="D187">
            <v>938.9495999999998</v>
          </cell>
          <cell r="E187">
            <v>230</v>
          </cell>
          <cell r="F187">
            <v>524.42400000000009</v>
          </cell>
          <cell r="I187">
            <v>254</v>
          </cell>
          <cell r="J187">
            <v>414.52559999999994</v>
          </cell>
          <cell r="K187">
            <v>0</v>
          </cell>
          <cell r="L187">
            <v>0</v>
          </cell>
          <cell r="M187">
            <v>254</v>
          </cell>
          <cell r="N187">
            <v>414.52559999999994</v>
          </cell>
          <cell r="P187">
            <v>254</v>
          </cell>
          <cell r="Q187">
            <v>970.8696000000001</v>
          </cell>
          <cell r="R187">
            <v>254</v>
          </cell>
          <cell r="S187">
            <v>1385.3952000000002</v>
          </cell>
          <cell r="T187">
            <v>0</v>
          </cell>
          <cell r="U187">
            <v>0</v>
          </cell>
          <cell r="V187">
            <v>254</v>
          </cell>
          <cell r="W187">
            <v>414.52559999999994</v>
          </cell>
          <cell r="Y187">
            <v>254</v>
          </cell>
          <cell r="Z187">
            <v>970.8696000000001</v>
          </cell>
          <cell r="AA187">
            <v>508</v>
          </cell>
          <cell r="AB187">
            <v>1385.3951999999999</v>
          </cell>
        </row>
        <row r="188">
          <cell r="C188">
            <v>254</v>
          </cell>
          <cell r="D188">
            <v>938.9495999999998</v>
          </cell>
          <cell r="E188">
            <v>230</v>
          </cell>
          <cell r="F188">
            <v>524.42400000000009</v>
          </cell>
          <cell r="I188">
            <v>254</v>
          </cell>
          <cell r="J188">
            <v>414.52559999999994</v>
          </cell>
          <cell r="K188">
            <v>0</v>
          </cell>
          <cell r="L188">
            <v>0</v>
          </cell>
          <cell r="M188">
            <v>254</v>
          </cell>
          <cell r="N188">
            <v>414.52559999999994</v>
          </cell>
          <cell r="P188">
            <v>276</v>
          </cell>
          <cell r="Q188">
            <v>1063.5336000000002</v>
          </cell>
          <cell r="R188">
            <v>276</v>
          </cell>
          <cell r="S188">
            <v>1478.0592000000001</v>
          </cell>
          <cell r="T188">
            <v>0</v>
          </cell>
          <cell r="U188">
            <v>0</v>
          </cell>
          <cell r="V188">
            <v>254</v>
          </cell>
          <cell r="W188">
            <v>414.52559999999994</v>
          </cell>
          <cell r="Y188">
            <v>254</v>
          </cell>
          <cell r="Z188">
            <v>970.8696000000001</v>
          </cell>
          <cell r="AA188">
            <v>508</v>
          </cell>
          <cell r="AB188">
            <v>1385.3951999999999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343</v>
          </cell>
          <cell r="D192">
            <v>1.7150000000000001</v>
          </cell>
          <cell r="E192">
            <v>343</v>
          </cell>
          <cell r="F192">
            <v>1.7150000000000001</v>
          </cell>
          <cell r="I192">
            <v>0</v>
          </cell>
          <cell r="J192">
            <v>0</v>
          </cell>
          <cell r="P192">
            <v>343</v>
          </cell>
          <cell r="Q192">
            <v>6.86</v>
          </cell>
          <cell r="R192">
            <v>343</v>
          </cell>
          <cell r="S192">
            <v>6.86</v>
          </cell>
          <cell r="Y192">
            <v>343</v>
          </cell>
          <cell r="Z192">
            <v>3.43</v>
          </cell>
          <cell r="AA192">
            <v>343</v>
          </cell>
          <cell r="AB192">
            <v>3.43</v>
          </cell>
        </row>
        <row r="193">
          <cell r="C193">
            <v>515</v>
          </cell>
          <cell r="D193">
            <v>2.5750000000000002</v>
          </cell>
          <cell r="E193">
            <v>515</v>
          </cell>
          <cell r="F193">
            <v>2.5750000000000002</v>
          </cell>
          <cell r="I193">
            <v>0</v>
          </cell>
          <cell r="J193">
            <v>0</v>
          </cell>
          <cell r="P193">
            <v>515</v>
          </cell>
          <cell r="Q193">
            <v>10.3</v>
          </cell>
          <cell r="R193">
            <v>515</v>
          </cell>
          <cell r="S193">
            <v>10.3</v>
          </cell>
          <cell r="Y193">
            <v>515</v>
          </cell>
          <cell r="Z193">
            <v>5.15</v>
          </cell>
          <cell r="AA193">
            <v>515</v>
          </cell>
          <cell r="AB193">
            <v>5.15</v>
          </cell>
        </row>
        <row r="194">
          <cell r="C194">
            <v>416</v>
          </cell>
          <cell r="D194">
            <v>2.08</v>
          </cell>
          <cell r="E194">
            <v>416</v>
          </cell>
          <cell r="F194">
            <v>2.08</v>
          </cell>
          <cell r="I194">
            <v>0</v>
          </cell>
          <cell r="J194">
            <v>0</v>
          </cell>
          <cell r="P194">
            <v>416</v>
          </cell>
          <cell r="Q194">
            <v>8.32</v>
          </cell>
          <cell r="R194">
            <v>416</v>
          </cell>
          <cell r="S194">
            <v>8.32</v>
          </cell>
          <cell r="Y194">
            <v>416</v>
          </cell>
          <cell r="Z194">
            <v>4.16</v>
          </cell>
          <cell r="AA194">
            <v>416</v>
          </cell>
          <cell r="AB194">
            <v>4.16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343</v>
          </cell>
          <cell r="D197">
            <v>1.7150000000000001</v>
          </cell>
          <cell r="E197">
            <v>343</v>
          </cell>
          <cell r="F197">
            <v>1.7150000000000001</v>
          </cell>
          <cell r="I197">
            <v>0</v>
          </cell>
          <cell r="J197">
            <v>0</v>
          </cell>
          <cell r="P197">
            <v>343</v>
          </cell>
          <cell r="Q197">
            <v>3.43</v>
          </cell>
          <cell r="R197">
            <v>343</v>
          </cell>
          <cell r="S197">
            <v>3.43</v>
          </cell>
          <cell r="Y197">
            <v>343</v>
          </cell>
          <cell r="Z197">
            <v>3.43</v>
          </cell>
          <cell r="AA197">
            <v>343</v>
          </cell>
          <cell r="AB197">
            <v>3.43</v>
          </cell>
        </row>
        <row r="198">
          <cell r="C198">
            <v>515</v>
          </cell>
          <cell r="D198">
            <v>2.5750000000000002</v>
          </cell>
          <cell r="E198">
            <v>515</v>
          </cell>
          <cell r="F198">
            <v>2.5750000000000002</v>
          </cell>
          <cell r="I198">
            <v>0</v>
          </cell>
          <cell r="J198">
            <v>0</v>
          </cell>
          <cell r="P198">
            <v>515</v>
          </cell>
          <cell r="Q198">
            <v>5.15</v>
          </cell>
          <cell r="R198">
            <v>515</v>
          </cell>
          <cell r="S198">
            <v>5.15</v>
          </cell>
          <cell r="Y198">
            <v>515</v>
          </cell>
          <cell r="Z198">
            <v>5.15</v>
          </cell>
          <cell r="AA198">
            <v>515</v>
          </cell>
          <cell r="AB198">
            <v>5.15</v>
          </cell>
        </row>
        <row r="199">
          <cell r="C199">
            <v>416</v>
          </cell>
          <cell r="D199">
            <v>2.08</v>
          </cell>
          <cell r="E199">
            <v>416</v>
          </cell>
          <cell r="F199">
            <v>2.08</v>
          </cell>
          <cell r="I199">
            <v>0</v>
          </cell>
          <cell r="J199">
            <v>0</v>
          </cell>
          <cell r="P199">
            <v>416</v>
          </cell>
          <cell r="Q199">
            <v>4.16</v>
          </cell>
          <cell r="R199">
            <v>416</v>
          </cell>
          <cell r="S199">
            <v>4.16</v>
          </cell>
          <cell r="Y199">
            <v>416</v>
          </cell>
          <cell r="Z199">
            <v>4.16</v>
          </cell>
          <cell r="AA199">
            <v>416</v>
          </cell>
          <cell r="AB199">
            <v>4.16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52</v>
          </cell>
          <cell r="Q200">
            <v>3.12</v>
          </cell>
          <cell r="R200">
            <v>52</v>
          </cell>
          <cell r="S200">
            <v>3.12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59</v>
          </cell>
          <cell r="D202">
            <v>3.54</v>
          </cell>
          <cell r="I202">
            <v>59</v>
          </cell>
          <cell r="J202">
            <v>3.54</v>
          </cell>
          <cell r="P202">
            <v>59</v>
          </cell>
          <cell r="Q202">
            <v>3.54</v>
          </cell>
          <cell r="R202">
            <v>59</v>
          </cell>
          <cell r="S202">
            <v>3.54</v>
          </cell>
          <cell r="Y202">
            <v>59</v>
          </cell>
          <cell r="Z202">
            <v>3.54</v>
          </cell>
          <cell r="AA202">
            <v>59</v>
          </cell>
          <cell r="AB202">
            <v>3.54</v>
          </cell>
        </row>
        <row r="203">
          <cell r="C203">
            <v>0</v>
          </cell>
          <cell r="D203">
            <v>0</v>
          </cell>
          <cell r="I203">
            <v>0</v>
          </cell>
          <cell r="J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I205">
            <v>0</v>
          </cell>
          <cell r="J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C206">
            <v>10</v>
          </cell>
          <cell r="D206">
            <v>0.05</v>
          </cell>
          <cell r="E206">
            <v>10</v>
          </cell>
          <cell r="F206">
            <v>0.05</v>
          </cell>
          <cell r="I206">
            <v>0</v>
          </cell>
          <cell r="J206">
            <v>0</v>
          </cell>
          <cell r="P206">
            <v>10</v>
          </cell>
          <cell r="Q206">
            <v>0.2</v>
          </cell>
          <cell r="R206">
            <v>10</v>
          </cell>
          <cell r="S206">
            <v>0.2</v>
          </cell>
          <cell r="Y206">
            <v>10</v>
          </cell>
          <cell r="Z206">
            <v>0.2</v>
          </cell>
          <cell r="AA206">
            <v>10</v>
          </cell>
          <cell r="AB206">
            <v>0.2</v>
          </cell>
        </row>
        <row r="207">
          <cell r="C207">
            <v>10</v>
          </cell>
          <cell r="D207">
            <v>0.05</v>
          </cell>
          <cell r="E207">
            <v>10</v>
          </cell>
          <cell r="F207">
            <v>0.05</v>
          </cell>
          <cell r="I207">
            <v>0</v>
          </cell>
          <cell r="J207">
            <v>0</v>
          </cell>
          <cell r="P207">
            <v>10</v>
          </cell>
          <cell r="Q207">
            <v>0.2</v>
          </cell>
          <cell r="R207">
            <v>10</v>
          </cell>
          <cell r="S207">
            <v>0.2</v>
          </cell>
          <cell r="Y207">
            <v>10</v>
          </cell>
          <cell r="Z207">
            <v>0.2</v>
          </cell>
          <cell r="AA207">
            <v>10</v>
          </cell>
          <cell r="AB207">
            <v>0.2</v>
          </cell>
        </row>
        <row r="208">
          <cell r="C208">
            <v>15</v>
          </cell>
          <cell r="D208">
            <v>7.4999999999999997E-2</v>
          </cell>
          <cell r="E208">
            <v>15</v>
          </cell>
          <cell r="F208">
            <v>7.4999999999999997E-2</v>
          </cell>
          <cell r="I208">
            <v>0</v>
          </cell>
          <cell r="J208">
            <v>0</v>
          </cell>
          <cell r="P208">
            <v>15</v>
          </cell>
          <cell r="Q208">
            <v>0.3</v>
          </cell>
          <cell r="R208">
            <v>15</v>
          </cell>
          <cell r="S208">
            <v>0.3</v>
          </cell>
          <cell r="Y208">
            <v>15</v>
          </cell>
          <cell r="Z208">
            <v>0.3</v>
          </cell>
          <cell r="AA208">
            <v>15</v>
          </cell>
          <cell r="AB208">
            <v>0.3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1</v>
          </cell>
          <cell r="D210">
            <v>0.02</v>
          </cell>
          <cell r="E210">
            <v>0</v>
          </cell>
          <cell r="F210">
            <v>0</v>
          </cell>
          <cell r="I210">
            <v>1</v>
          </cell>
          <cell r="J210">
            <v>0.02</v>
          </cell>
          <cell r="P210">
            <v>1</v>
          </cell>
          <cell r="Q210">
            <v>0.02</v>
          </cell>
          <cell r="R210">
            <v>1</v>
          </cell>
          <cell r="S210">
            <v>0.02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50</v>
          </cell>
          <cell r="D211">
            <v>0.8</v>
          </cell>
          <cell r="E211">
            <v>0</v>
          </cell>
          <cell r="F211">
            <v>0</v>
          </cell>
          <cell r="I211">
            <v>50</v>
          </cell>
          <cell r="J211">
            <v>0.8</v>
          </cell>
          <cell r="P211">
            <v>50</v>
          </cell>
          <cell r="Q211">
            <v>0.8</v>
          </cell>
          <cell r="R211">
            <v>50</v>
          </cell>
          <cell r="S211">
            <v>0.8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2693</v>
          </cell>
          <cell r="D214">
            <v>17.275000000000002</v>
          </cell>
          <cell r="E214">
            <v>2583</v>
          </cell>
          <cell r="F214">
            <v>12.915000000000001</v>
          </cell>
          <cell r="I214">
            <v>110</v>
          </cell>
          <cell r="J214">
            <v>4.3600000000000003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2745</v>
          </cell>
          <cell r="Q214">
            <v>46.4</v>
          </cell>
          <cell r="R214">
            <v>2745</v>
          </cell>
          <cell r="S214">
            <v>46.4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2742</v>
          </cell>
          <cell r="Z214">
            <v>31.32</v>
          </cell>
          <cell r="AA214">
            <v>2742</v>
          </cell>
          <cell r="AB214">
            <v>31.32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9</v>
          </cell>
          <cell r="D217">
            <v>25.596</v>
          </cell>
          <cell r="E217">
            <v>9</v>
          </cell>
          <cell r="F217">
            <v>25.596</v>
          </cell>
          <cell r="I217">
            <v>0</v>
          </cell>
          <cell r="J217">
            <v>0</v>
          </cell>
          <cell r="P217">
            <v>12</v>
          </cell>
          <cell r="Q217">
            <v>46.800000000000004</v>
          </cell>
          <cell r="R217">
            <v>12</v>
          </cell>
          <cell r="S217">
            <v>46.800000000000004</v>
          </cell>
          <cell r="Y217">
            <v>9</v>
          </cell>
          <cell r="Z217">
            <v>37.7136</v>
          </cell>
          <cell r="AA217">
            <v>9</v>
          </cell>
          <cell r="AB217">
            <v>37.7136</v>
          </cell>
        </row>
        <row r="218">
          <cell r="C218">
            <v>4</v>
          </cell>
          <cell r="D218">
            <v>7.1999999999999993</v>
          </cell>
          <cell r="E218">
            <v>4</v>
          </cell>
          <cell r="F218">
            <v>7.1999999999999993</v>
          </cell>
          <cell r="I218">
            <v>0</v>
          </cell>
          <cell r="J218">
            <v>0</v>
          </cell>
          <cell r="P218">
            <v>4</v>
          </cell>
          <cell r="Q218">
            <v>15.408000000000001</v>
          </cell>
          <cell r="R218">
            <v>4</v>
          </cell>
          <cell r="S218">
            <v>15.408000000000001</v>
          </cell>
          <cell r="Y218">
            <v>4</v>
          </cell>
          <cell r="Z218">
            <v>16.761600000000001</v>
          </cell>
          <cell r="AA218">
            <v>4</v>
          </cell>
          <cell r="AB218">
            <v>16.761600000000001</v>
          </cell>
        </row>
        <row r="219">
          <cell r="C219">
            <v>2</v>
          </cell>
          <cell r="D219">
            <v>5.6879999999999997</v>
          </cell>
          <cell r="E219">
            <v>2</v>
          </cell>
          <cell r="F219">
            <v>5.6879999999999997</v>
          </cell>
          <cell r="I219">
            <v>0</v>
          </cell>
          <cell r="J219">
            <v>0</v>
          </cell>
          <cell r="P219">
            <v>2</v>
          </cell>
          <cell r="Q219">
            <v>7.8000000000000007</v>
          </cell>
          <cell r="R219">
            <v>2</v>
          </cell>
          <cell r="S219">
            <v>7.8000000000000007</v>
          </cell>
          <cell r="Y219">
            <v>2</v>
          </cell>
          <cell r="Z219">
            <v>8.4432000000000009</v>
          </cell>
          <cell r="AA219">
            <v>2</v>
          </cell>
          <cell r="AB219">
            <v>8.4432000000000009</v>
          </cell>
        </row>
        <row r="220">
          <cell r="C220">
            <v>2</v>
          </cell>
          <cell r="D220">
            <v>3.5999999999999996</v>
          </cell>
          <cell r="E220">
            <v>2</v>
          </cell>
          <cell r="F220">
            <v>3.5999999999999996</v>
          </cell>
          <cell r="I220">
            <v>0</v>
          </cell>
          <cell r="J220">
            <v>0</v>
          </cell>
          <cell r="P220">
            <v>2</v>
          </cell>
          <cell r="Q220">
            <v>4.7520000000000007</v>
          </cell>
          <cell r="R220">
            <v>2</v>
          </cell>
          <cell r="S220">
            <v>4.7520000000000007</v>
          </cell>
          <cell r="Y220">
            <v>2</v>
          </cell>
          <cell r="Z220">
            <v>4.6080000000000005</v>
          </cell>
          <cell r="AA220">
            <v>2</v>
          </cell>
          <cell r="AB220">
            <v>4.6080000000000005</v>
          </cell>
        </row>
        <row r="221">
          <cell r="C221">
            <v>3</v>
          </cell>
          <cell r="D221">
            <v>5.3999999999999995</v>
          </cell>
          <cell r="E221">
            <v>3</v>
          </cell>
          <cell r="F221">
            <v>5.3999999999999995</v>
          </cell>
          <cell r="I221">
            <v>0</v>
          </cell>
          <cell r="J221">
            <v>0</v>
          </cell>
          <cell r="P221">
            <v>5</v>
          </cell>
          <cell r="Q221">
            <v>11.879999999999999</v>
          </cell>
          <cell r="R221">
            <v>5</v>
          </cell>
          <cell r="S221">
            <v>11.879999999999999</v>
          </cell>
          <cell r="Y221">
            <v>3</v>
          </cell>
          <cell r="Z221">
            <v>7.3439999999999994</v>
          </cell>
          <cell r="AA221">
            <v>3</v>
          </cell>
          <cell r="AB221">
            <v>7.3439999999999994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2</v>
          </cell>
          <cell r="D224">
            <v>1</v>
          </cell>
          <cell r="E224">
            <v>2</v>
          </cell>
          <cell r="F224">
            <v>1</v>
          </cell>
          <cell r="I224">
            <v>0</v>
          </cell>
          <cell r="J224">
            <v>0</v>
          </cell>
          <cell r="P224">
            <v>2</v>
          </cell>
          <cell r="Q224">
            <v>1</v>
          </cell>
          <cell r="R224">
            <v>2</v>
          </cell>
          <cell r="S224">
            <v>1</v>
          </cell>
          <cell r="Y224">
            <v>2</v>
          </cell>
          <cell r="Z224">
            <v>1</v>
          </cell>
          <cell r="AA224">
            <v>2</v>
          </cell>
          <cell r="AB224">
            <v>1</v>
          </cell>
        </row>
        <row r="225">
          <cell r="C225">
            <v>2</v>
          </cell>
          <cell r="D225">
            <v>0.6</v>
          </cell>
          <cell r="E225">
            <v>2</v>
          </cell>
          <cell r="F225">
            <v>0.6</v>
          </cell>
          <cell r="I225">
            <v>0</v>
          </cell>
          <cell r="J225">
            <v>0</v>
          </cell>
          <cell r="P225">
            <v>2</v>
          </cell>
          <cell r="Q225">
            <v>0.6</v>
          </cell>
          <cell r="R225">
            <v>2</v>
          </cell>
          <cell r="S225">
            <v>0.6</v>
          </cell>
          <cell r="Y225">
            <v>2</v>
          </cell>
          <cell r="Z225">
            <v>0.6</v>
          </cell>
          <cell r="AA225">
            <v>2</v>
          </cell>
          <cell r="AB225">
            <v>0.6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2</v>
          </cell>
          <cell r="Q226">
            <v>0.2</v>
          </cell>
          <cell r="R226">
            <v>2</v>
          </cell>
          <cell r="S226">
            <v>0.2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2</v>
          </cell>
          <cell r="Q227">
            <v>0.2</v>
          </cell>
          <cell r="R227">
            <v>2</v>
          </cell>
          <cell r="S227">
            <v>0.2</v>
          </cell>
          <cell r="AA227">
            <v>0</v>
          </cell>
          <cell r="AB227">
            <v>0</v>
          </cell>
        </row>
        <row r="228">
          <cell r="C228">
            <v>24</v>
          </cell>
          <cell r="D228">
            <v>49.084000000000003</v>
          </cell>
          <cell r="E228">
            <v>24</v>
          </cell>
          <cell r="F228">
            <v>49.084000000000003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33</v>
          </cell>
          <cell r="Q228">
            <v>88.64</v>
          </cell>
          <cell r="R228">
            <v>33</v>
          </cell>
          <cell r="S228">
            <v>88.64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24</v>
          </cell>
          <cell r="Z228">
            <v>76.470399999999998</v>
          </cell>
          <cell r="AA228">
            <v>24</v>
          </cell>
          <cell r="AB228">
            <v>76.470399999999998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7</v>
          </cell>
          <cell r="D230">
            <v>19.907999999999998</v>
          </cell>
          <cell r="E230">
            <v>7</v>
          </cell>
          <cell r="F230">
            <v>11.62</v>
          </cell>
          <cell r="I230">
            <v>0</v>
          </cell>
          <cell r="J230">
            <v>8.2879999999999985</v>
          </cell>
          <cell r="P230">
            <v>10</v>
          </cell>
          <cell r="Q230">
            <v>38.519999999999996</v>
          </cell>
          <cell r="R230">
            <v>10</v>
          </cell>
          <cell r="S230">
            <v>38.519999999999996</v>
          </cell>
          <cell r="Y230">
            <v>7</v>
          </cell>
          <cell r="Z230">
            <v>29.332799999999999</v>
          </cell>
          <cell r="AA230">
            <v>7</v>
          </cell>
          <cell r="AB230">
            <v>29.332799999999999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10</v>
          </cell>
          <cell r="D233">
            <v>1</v>
          </cell>
          <cell r="E233">
            <v>10</v>
          </cell>
          <cell r="F233">
            <v>1</v>
          </cell>
          <cell r="I233">
            <v>0</v>
          </cell>
          <cell r="J233">
            <v>0</v>
          </cell>
          <cell r="P233">
            <v>10</v>
          </cell>
          <cell r="Q233">
            <v>1</v>
          </cell>
          <cell r="R233">
            <v>10</v>
          </cell>
          <cell r="S233">
            <v>1</v>
          </cell>
          <cell r="Y233">
            <v>10</v>
          </cell>
          <cell r="Z233">
            <v>1</v>
          </cell>
          <cell r="AA233">
            <v>10</v>
          </cell>
          <cell r="AB233">
            <v>1</v>
          </cell>
        </row>
        <row r="234">
          <cell r="C234">
            <v>10</v>
          </cell>
          <cell r="D234">
            <v>1.2</v>
          </cell>
          <cell r="E234">
            <v>10</v>
          </cell>
          <cell r="F234">
            <v>1.2</v>
          </cell>
          <cell r="I234">
            <v>0</v>
          </cell>
          <cell r="J234">
            <v>0</v>
          </cell>
          <cell r="P234">
            <v>10</v>
          </cell>
          <cell r="Q234">
            <v>1.2</v>
          </cell>
          <cell r="R234">
            <v>10</v>
          </cell>
          <cell r="S234">
            <v>1.2</v>
          </cell>
          <cell r="Y234">
            <v>10</v>
          </cell>
          <cell r="Z234">
            <v>1.2</v>
          </cell>
          <cell r="AA234">
            <v>10</v>
          </cell>
          <cell r="AB234">
            <v>1.2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10</v>
          </cell>
          <cell r="Q235">
            <v>0.3</v>
          </cell>
          <cell r="R235">
            <v>10</v>
          </cell>
          <cell r="S235">
            <v>0.3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10</v>
          </cell>
          <cell r="Q236">
            <v>0.2</v>
          </cell>
          <cell r="R236">
            <v>10</v>
          </cell>
          <cell r="S236">
            <v>0.2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27</v>
          </cell>
          <cell r="D237">
            <v>22.107999999999997</v>
          </cell>
          <cell r="E237">
            <v>27</v>
          </cell>
          <cell r="F237">
            <v>13.819999999999999</v>
          </cell>
          <cell r="I237">
            <v>0</v>
          </cell>
          <cell r="J237">
            <v>8.2879999999999985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50</v>
          </cell>
          <cell r="Q237">
            <v>41.22</v>
          </cell>
          <cell r="R237">
            <v>50</v>
          </cell>
          <cell r="S237">
            <v>41.22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27</v>
          </cell>
          <cell r="Z237">
            <v>31.532799999999998</v>
          </cell>
          <cell r="AA237">
            <v>27</v>
          </cell>
          <cell r="AB237">
            <v>31.532799999999998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I239">
            <v>0</v>
          </cell>
          <cell r="J239">
            <v>0</v>
          </cell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193</v>
          </cell>
          <cell r="Q244">
            <v>5.79</v>
          </cell>
          <cell r="R244">
            <v>193</v>
          </cell>
          <cell r="S244">
            <v>5.79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70</v>
          </cell>
          <cell r="Q245">
            <v>7</v>
          </cell>
          <cell r="R245">
            <v>70</v>
          </cell>
          <cell r="S245">
            <v>7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263</v>
          </cell>
          <cell r="Q246">
            <v>12.79</v>
          </cell>
          <cell r="R246">
            <v>263</v>
          </cell>
          <cell r="S246">
            <v>12.79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2999</v>
          </cell>
          <cell r="D247">
            <v>1052.4165999999998</v>
          </cell>
          <cell r="E247">
            <v>2865</v>
          </cell>
          <cell r="F247">
            <v>613.07300000000009</v>
          </cell>
          <cell r="I247">
            <v>364</v>
          </cell>
          <cell r="J247">
            <v>439.34359999999998</v>
          </cell>
          <cell r="K247">
            <v>0</v>
          </cell>
          <cell r="L247">
            <v>0</v>
          </cell>
          <cell r="M247">
            <v>254</v>
          </cell>
          <cell r="N247">
            <v>414.52559999999994</v>
          </cell>
          <cell r="P247">
            <v>3368</v>
          </cell>
          <cell r="Q247">
            <v>1302.5836000000004</v>
          </cell>
          <cell r="R247">
            <v>3368</v>
          </cell>
          <cell r="S247">
            <v>1717.1092000000003</v>
          </cell>
          <cell r="T247">
            <v>0</v>
          </cell>
          <cell r="U247">
            <v>0</v>
          </cell>
          <cell r="V247">
            <v>254</v>
          </cell>
          <cell r="W247">
            <v>414.52559999999994</v>
          </cell>
          <cell r="Y247">
            <v>3048</v>
          </cell>
          <cell r="Z247">
            <v>1160.1928</v>
          </cell>
          <cell r="AA247">
            <v>3302</v>
          </cell>
          <cell r="AB247">
            <v>1574.7184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271</v>
          </cell>
          <cell r="D251">
            <v>1.355</v>
          </cell>
          <cell r="E251">
            <v>271</v>
          </cell>
          <cell r="F251">
            <v>1.355</v>
          </cell>
          <cell r="I251">
            <v>0</v>
          </cell>
          <cell r="J251">
            <v>0</v>
          </cell>
          <cell r="P251">
            <v>271</v>
          </cell>
          <cell r="Q251">
            <v>1.355</v>
          </cell>
          <cell r="R251">
            <v>271</v>
          </cell>
          <cell r="S251">
            <v>1.355</v>
          </cell>
          <cell r="Y251">
            <v>271</v>
          </cell>
          <cell r="Z251">
            <v>1.355</v>
          </cell>
          <cell r="AA251">
            <v>271</v>
          </cell>
          <cell r="AB251">
            <v>1.355</v>
          </cell>
        </row>
        <row r="252">
          <cell r="C252">
            <v>407</v>
          </cell>
          <cell r="D252">
            <v>2.0350000000000001</v>
          </cell>
          <cell r="E252">
            <v>407</v>
          </cell>
          <cell r="F252">
            <v>2.0350000000000001</v>
          </cell>
          <cell r="I252">
            <v>0</v>
          </cell>
          <cell r="J252">
            <v>0</v>
          </cell>
          <cell r="P252">
            <v>407</v>
          </cell>
          <cell r="Q252">
            <v>2.0350000000000001</v>
          </cell>
          <cell r="R252">
            <v>407</v>
          </cell>
          <cell r="S252">
            <v>2.0350000000000001</v>
          </cell>
          <cell r="Y252">
            <v>407</v>
          </cell>
          <cell r="Z252">
            <v>2.0350000000000001</v>
          </cell>
          <cell r="AA252">
            <v>407</v>
          </cell>
          <cell r="AB252">
            <v>2.0350000000000001</v>
          </cell>
        </row>
        <row r="253">
          <cell r="C253">
            <v>304</v>
          </cell>
          <cell r="D253">
            <v>1.52</v>
          </cell>
          <cell r="E253">
            <v>304</v>
          </cell>
          <cell r="F253">
            <v>1.52</v>
          </cell>
          <cell r="I253">
            <v>0</v>
          </cell>
          <cell r="J253">
            <v>0</v>
          </cell>
          <cell r="P253">
            <v>304</v>
          </cell>
          <cell r="Q253">
            <v>1.52</v>
          </cell>
          <cell r="R253">
            <v>304</v>
          </cell>
          <cell r="S253">
            <v>1.52</v>
          </cell>
          <cell r="Y253">
            <v>304</v>
          </cell>
          <cell r="Z253">
            <v>1.52</v>
          </cell>
          <cell r="AA253">
            <v>304</v>
          </cell>
          <cell r="AB253">
            <v>1.52</v>
          </cell>
        </row>
        <row r="254">
          <cell r="C254">
            <v>982</v>
          </cell>
          <cell r="D254">
            <v>4.91</v>
          </cell>
          <cell r="E254">
            <v>982</v>
          </cell>
          <cell r="F254">
            <v>4.91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982</v>
          </cell>
          <cell r="Q254">
            <v>4.91</v>
          </cell>
          <cell r="R254">
            <v>982</v>
          </cell>
          <cell r="S254">
            <v>4.91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982</v>
          </cell>
          <cell r="Z254">
            <v>4.91</v>
          </cell>
          <cell r="AA254">
            <v>982</v>
          </cell>
          <cell r="AB254">
            <v>4.91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203</v>
          </cell>
          <cell r="D256">
            <v>10.15</v>
          </cell>
          <cell r="E256">
            <v>203</v>
          </cell>
          <cell r="F256">
            <v>10.15</v>
          </cell>
          <cell r="I256">
            <v>0</v>
          </cell>
          <cell r="J256">
            <v>0</v>
          </cell>
          <cell r="P256">
            <v>252</v>
          </cell>
          <cell r="Q256">
            <v>12.600000000000001</v>
          </cell>
          <cell r="R256">
            <v>252</v>
          </cell>
          <cell r="S256">
            <v>12.600000000000001</v>
          </cell>
          <cell r="Y256">
            <v>252</v>
          </cell>
          <cell r="Z256">
            <v>12.600000000000001</v>
          </cell>
          <cell r="AA256">
            <v>252</v>
          </cell>
          <cell r="AB256">
            <v>12.600000000000001</v>
          </cell>
        </row>
        <row r="257">
          <cell r="C257">
            <v>77</v>
          </cell>
          <cell r="D257">
            <v>5.3900000000000006</v>
          </cell>
          <cell r="E257">
            <v>77</v>
          </cell>
          <cell r="F257">
            <v>5.39</v>
          </cell>
          <cell r="I257">
            <v>0</v>
          </cell>
          <cell r="J257">
            <v>0</v>
          </cell>
          <cell r="P257">
            <v>99</v>
          </cell>
          <cell r="Q257">
            <v>6.9300000000000006</v>
          </cell>
          <cell r="R257">
            <v>99</v>
          </cell>
          <cell r="S257">
            <v>6.9300000000000006</v>
          </cell>
          <cell r="Y257">
            <v>99</v>
          </cell>
          <cell r="Z257">
            <v>6.9300000000000006</v>
          </cell>
          <cell r="AA257">
            <v>99</v>
          </cell>
          <cell r="AB257">
            <v>6.9300000000000006</v>
          </cell>
        </row>
        <row r="258">
          <cell r="C258">
            <v>280</v>
          </cell>
          <cell r="D258">
            <v>15.540000000000001</v>
          </cell>
          <cell r="E258">
            <v>280</v>
          </cell>
          <cell r="F258">
            <v>15.54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351</v>
          </cell>
          <cell r="Q258">
            <v>19.53</v>
          </cell>
          <cell r="R258">
            <v>351</v>
          </cell>
          <cell r="S258">
            <v>19.53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351</v>
          </cell>
          <cell r="Z258">
            <v>19.53</v>
          </cell>
          <cell r="AA258">
            <v>351</v>
          </cell>
          <cell r="AB258">
            <v>19.53</v>
          </cell>
        </row>
        <row r="259">
          <cell r="I259">
            <v>0</v>
          </cell>
          <cell r="J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351</v>
          </cell>
          <cell r="Q260">
            <v>5.0895000000000001</v>
          </cell>
          <cell r="R260">
            <v>351</v>
          </cell>
          <cell r="S260">
            <v>5.0895000000000001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351</v>
          </cell>
          <cell r="Q262">
            <v>5.0895000000000001</v>
          </cell>
          <cell r="R262">
            <v>351</v>
          </cell>
          <cell r="S262">
            <v>5.0895000000000001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AA263">
            <v>0</v>
          </cell>
          <cell r="AB263">
            <v>0</v>
          </cell>
        </row>
        <row r="264">
          <cell r="C264">
            <v>219</v>
          </cell>
          <cell r="D264">
            <v>16</v>
          </cell>
          <cell r="E264">
            <v>219</v>
          </cell>
          <cell r="F264">
            <v>16</v>
          </cell>
          <cell r="I264">
            <v>0</v>
          </cell>
          <cell r="J264">
            <v>0</v>
          </cell>
          <cell r="P264">
            <v>216</v>
          </cell>
          <cell r="Q264">
            <v>15.9</v>
          </cell>
          <cell r="R264">
            <v>216</v>
          </cell>
          <cell r="S264">
            <v>15.9</v>
          </cell>
          <cell r="Y264">
            <v>216</v>
          </cell>
          <cell r="Z264">
            <v>15.9</v>
          </cell>
          <cell r="AA264">
            <v>216</v>
          </cell>
          <cell r="AB264">
            <v>15.9</v>
          </cell>
        </row>
        <row r="265">
          <cell r="C265">
            <v>219</v>
          </cell>
          <cell r="D265">
            <v>16</v>
          </cell>
          <cell r="E265">
            <v>219</v>
          </cell>
          <cell r="F265">
            <v>16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216</v>
          </cell>
          <cell r="Q265">
            <v>15.9</v>
          </cell>
          <cell r="R265">
            <v>216</v>
          </cell>
          <cell r="S265">
            <v>15.9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216</v>
          </cell>
          <cell r="Z265">
            <v>15.9</v>
          </cell>
          <cell r="AA265">
            <v>216</v>
          </cell>
          <cell r="AB265">
            <v>15.9</v>
          </cell>
        </row>
        <row r="266">
          <cell r="C266">
            <v>1481</v>
          </cell>
          <cell r="D266">
            <v>36.450000000000003</v>
          </cell>
          <cell r="E266">
            <v>1481</v>
          </cell>
          <cell r="F266">
            <v>36.450000000000003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1900</v>
          </cell>
          <cell r="Q266">
            <v>45.429500000000004</v>
          </cell>
          <cell r="R266">
            <v>1900</v>
          </cell>
          <cell r="S266">
            <v>45.429500000000004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1549</v>
          </cell>
          <cell r="Z266">
            <v>40.340000000000003</v>
          </cell>
          <cell r="AA266">
            <v>1549</v>
          </cell>
          <cell r="AB266">
            <v>40.340000000000003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530</v>
          </cell>
          <cell r="D269">
            <v>15.899999999999999</v>
          </cell>
          <cell r="E269">
            <v>530</v>
          </cell>
          <cell r="F269">
            <v>15.899999999999999</v>
          </cell>
          <cell r="I269">
            <v>0</v>
          </cell>
          <cell r="J269">
            <v>0</v>
          </cell>
          <cell r="P269">
            <v>519</v>
          </cell>
          <cell r="Q269">
            <v>15.57</v>
          </cell>
          <cell r="R269">
            <v>519</v>
          </cell>
          <cell r="S269">
            <v>15.57</v>
          </cell>
          <cell r="Y269">
            <v>517</v>
          </cell>
          <cell r="Z269">
            <v>15.51</v>
          </cell>
          <cell r="AA269">
            <v>517</v>
          </cell>
          <cell r="AB269">
            <v>15.51</v>
          </cell>
        </row>
        <row r="270">
          <cell r="C270">
            <v>530</v>
          </cell>
          <cell r="D270">
            <v>15.899999999999999</v>
          </cell>
          <cell r="E270">
            <v>530</v>
          </cell>
          <cell r="F270">
            <v>15.899999999999999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519</v>
          </cell>
          <cell r="Q270">
            <v>15.57</v>
          </cell>
          <cell r="R270">
            <v>519</v>
          </cell>
          <cell r="S270">
            <v>15.57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517</v>
          </cell>
          <cell r="Z270">
            <v>15.51</v>
          </cell>
          <cell r="AA270">
            <v>517</v>
          </cell>
          <cell r="AB270">
            <v>15.51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1266</v>
          </cell>
          <cell r="Q278">
            <v>7.5960000000000001</v>
          </cell>
          <cell r="R278">
            <v>1266</v>
          </cell>
          <cell r="S278">
            <v>7.5960000000000001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1314</v>
          </cell>
          <cell r="D279">
            <v>3.9420000000000002</v>
          </cell>
          <cell r="E279">
            <v>1314</v>
          </cell>
          <cell r="F279">
            <v>3.9420000000000002</v>
          </cell>
          <cell r="I279">
            <v>0</v>
          </cell>
          <cell r="J279">
            <v>0</v>
          </cell>
          <cell r="P279">
            <v>1308</v>
          </cell>
          <cell r="Q279">
            <v>3.9239999999999999</v>
          </cell>
          <cell r="R279">
            <v>1308</v>
          </cell>
          <cell r="S279">
            <v>3.9239999999999999</v>
          </cell>
          <cell r="Y279">
            <v>1302</v>
          </cell>
          <cell r="Z279">
            <v>3.9060000000000001</v>
          </cell>
          <cell r="AA279">
            <v>1302</v>
          </cell>
          <cell r="AB279">
            <v>3.9060000000000001</v>
          </cell>
        </row>
        <row r="280">
          <cell r="C280">
            <v>1314</v>
          </cell>
          <cell r="D280">
            <v>3.9420000000000002</v>
          </cell>
          <cell r="E280">
            <v>1314</v>
          </cell>
          <cell r="F280">
            <v>3.9420000000000002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2574</v>
          </cell>
          <cell r="Q280">
            <v>11.52</v>
          </cell>
          <cell r="R280">
            <v>2574</v>
          </cell>
          <cell r="S280">
            <v>11.52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1302</v>
          </cell>
          <cell r="Z280">
            <v>3.9060000000000001</v>
          </cell>
          <cell r="AA280">
            <v>1302</v>
          </cell>
          <cell r="AB280">
            <v>3.9060000000000001</v>
          </cell>
        </row>
        <row r="281">
          <cell r="C281">
            <v>1848</v>
          </cell>
          <cell r="D281">
            <v>69.842000000000013</v>
          </cell>
          <cell r="E281">
            <v>1848</v>
          </cell>
          <cell r="F281">
            <v>29.841999999999999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3097</v>
          </cell>
          <cell r="Q281">
            <v>77.089999999999989</v>
          </cell>
          <cell r="R281">
            <v>3097</v>
          </cell>
          <cell r="S281">
            <v>77.089999999999989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1823</v>
          </cell>
          <cell r="Z281">
            <v>69.416000000000011</v>
          </cell>
          <cell r="AA281">
            <v>1823</v>
          </cell>
          <cell r="AB281">
            <v>69.416000000000011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3</v>
          </cell>
          <cell r="D284">
            <v>6</v>
          </cell>
          <cell r="E284">
            <v>1</v>
          </cell>
          <cell r="F284">
            <v>2</v>
          </cell>
          <cell r="I284">
            <v>2</v>
          </cell>
          <cell r="J284">
            <v>4</v>
          </cell>
          <cell r="M284">
            <v>2</v>
          </cell>
          <cell r="N284">
            <v>4</v>
          </cell>
          <cell r="Q284">
            <v>0</v>
          </cell>
          <cell r="R284">
            <v>2</v>
          </cell>
          <cell r="S284">
            <v>4</v>
          </cell>
          <cell r="V284">
            <v>2</v>
          </cell>
          <cell r="W284">
            <v>4</v>
          </cell>
          <cell r="Y284">
            <v>0</v>
          </cell>
          <cell r="Z284">
            <v>0</v>
          </cell>
          <cell r="AA284">
            <v>2</v>
          </cell>
          <cell r="AB284">
            <v>4</v>
          </cell>
        </row>
        <row r="285">
          <cell r="C285">
            <v>19</v>
          </cell>
          <cell r="D285">
            <v>150.97859999999997</v>
          </cell>
          <cell r="E285">
            <v>7</v>
          </cell>
          <cell r="F285">
            <v>63.14</v>
          </cell>
          <cell r="I285">
            <v>12</v>
          </cell>
          <cell r="J285">
            <v>87.838599999999971</v>
          </cell>
          <cell r="M285">
            <v>12</v>
          </cell>
          <cell r="N285">
            <v>87.838599999999971</v>
          </cell>
          <cell r="P285">
            <v>15</v>
          </cell>
          <cell r="Q285">
            <v>599.745</v>
          </cell>
          <cell r="R285">
            <v>27</v>
          </cell>
          <cell r="S285">
            <v>687.58359999999993</v>
          </cell>
          <cell r="V285">
            <v>12</v>
          </cell>
          <cell r="W285">
            <v>87.838599999999971</v>
          </cell>
          <cell r="Y285">
            <v>15</v>
          </cell>
          <cell r="Z285">
            <v>599.745</v>
          </cell>
          <cell r="AA285">
            <v>27</v>
          </cell>
          <cell r="AB285">
            <v>687.58359999999993</v>
          </cell>
        </row>
        <row r="286">
          <cell r="C286">
            <v>0</v>
          </cell>
          <cell r="D286">
            <v>0</v>
          </cell>
          <cell r="I286">
            <v>0</v>
          </cell>
          <cell r="J286">
            <v>0</v>
          </cell>
          <cell r="M286">
            <v>0</v>
          </cell>
          <cell r="N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</v>
          </cell>
          <cell r="D287">
            <v>19.424999999999997</v>
          </cell>
          <cell r="E287">
            <v>2</v>
          </cell>
          <cell r="F287">
            <v>5.47</v>
          </cell>
          <cell r="I287">
            <v>1</v>
          </cell>
          <cell r="J287">
            <v>13.954999999999998</v>
          </cell>
          <cell r="M287">
            <v>1</v>
          </cell>
          <cell r="N287">
            <v>13.954999999999998</v>
          </cell>
          <cell r="P287">
            <v>23</v>
          </cell>
          <cell r="Q287">
            <v>1075.894</v>
          </cell>
          <cell r="R287">
            <v>24</v>
          </cell>
          <cell r="S287">
            <v>1089.8489999999999</v>
          </cell>
          <cell r="V287">
            <v>1</v>
          </cell>
          <cell r="W287">
            <v>13.954999999999998</v>
          </cell>
          <cell r="Y287">
            <v>6</v>
          </cell>
          <cell r="Z287">
            <v>59.61</v>
          </cell>
          <cell r="AA287">
            <v>7</v>
          </cell>
          <cell r="AB287">
            <v>73.564999999999998</v>
          </cell>
        </row>
        <row r="288">
          <cell r="C288">
            <v>4</v>
          </cell>
          <cell r="D288">
            <v>15.245000000000001</v>
          </cell>
          <cell r="E288">
            <v>1</v>
          </cell>
          <cell r="F288">
            <v>3.2</v>
          </cell>
          <cell r="I288">
            <v>3</v>
          </cell>
          <cell r="J288">
            <v>12.045000000000002</v>
          </cell>
          <cell r="M288">
            <v>3</v>
          </cell>
          <cell r="N288">
            <v>12.045000000000002</v>
          </cell>
          <cell r="P288">
            <v>0</v>
          </cell>
          <cell r="Q288">
            <v>0</v>
          </cell>
          <cell r="R288">
            <v>3</v>
          </cell>
          <cell r="S288">
            <v>12.045000000000002</v>
          </cell>
          <cell r="V288">
            <v>3</v>
          </cell>
          <cell r="W288">
            <v>12.045000000000002</v>
          </cell>
          <cell r="Y288">
            <v>0</v>
          </cell>
          <cell r="Z288">
            <v>0</v>
          </cell>
          <cell r="AA288">
            <v>3</v>
          </cell>
          <cell r="AB288">
            <v>12.045000000000002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4</v>
          </cell>
          <cell r="D292">
            <v>1.06</v>
          </cell>
          <cell r="E292">
            <v>3</v>
          </cell>
          <cell r="F292">
            <v>0</v>
          </cell>
          <cell r="I292">
            <v>1</v>
          </cell>
          <cell r="J292">
            <v>1.06</v>
          </cell>
          <cell r="M292">
            <v>1</v>
          </cell>
          <cell r="N292">
            <v>1.06</v>
          </cell>
          <cell r="Q292">
            <v>0</v>
          </cell>
          <cell r="R292">
            <v>1</v>
          </cell>
          <cell r="S292">
            <v>1.06</v>
          </cell>
          <cell r="V292">
            <v>1</v>
          </cell>
          <cell r="W292">
            <v>1.06</v>
          </cell>
          <cell r="Z292">
            <v>0</v>
          </cell>
          <cell r="AA292">
            <v>1</v>
          </cell>
          <cell r="AB292">
            <v>1.06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87</v>
          </cell>
          <cell r="D294">
            <v>171.62</v>
          </cell>
          <cell r="E294">
            <v>30</v>
          </cell>
          <cell r="F294">
            <v>68.680000000000007</v>
          </cell>
          <cell r="I294">
            <v>57</v>
          </cell>
          <cell r="J294">
            <v>102.94</v>
          </cell>
          <cell r="M294">
            <v>57</v>
          </cell>
          <cell r="N294">
            <v>102.94</v>
          </cell>
          <cell r="Q294">
            <v>0</v>
          </cell>
          <cell r="R294">
            <v>57</v>
          </cell>
          <cell r="S294">
            <v>102.94</v>
          </cell>
          <cell r="V294">
            <v>57</v>
          </cell>
          <cell r="W294">
            <v>102.94</v>
          </cell>
          <cell r="Z294">
            <v>0</v>
          </cell>
          <cell r="AA294">
            <v>57</v>
          </cell>
          <cell r="AB294">
            <v>102.94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7</v>
          </cell>
          <cell r="D298">
            <v>0.76860000000000017</v>
          </cell>
          <cell r="F298">
            <v>0</v>
          </cell>
          <cell r="I298">
            <v>7</v>
          </cell>
          <cell r="J298">
            <v>0.76860000000000017</v>
          </cell>
          <cell r="M298">
            <v>7</v>
          </cell>
          <cell r="N298">
            <v>0.76860000000000017</v>
          </cell>
          <cell r="Q298">
            <v>0</v>
          </cell>
          <cell r="R298">
            <v>7</v>
          </cell>
          <cell r="S298">
            <v>0.76860000000000017</v>
          </cell>
          <cell r="V298">
            <v>7</v>
          </cell>
          <cell r="W298">
            <v>0.76860000000000017</v>
          </cell>
          <cell r="Z298">
            <v>0</v>
          </cell>
          <cell r="AA298">
            <v>7</v>
          </cell>
          <cell r="AB298">
            <v>0.76860000000000017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1</v>
          </cell>
          <cell r="D304">
            <v>1.1999999999999993</v>
          </cell>
          <cell r="E304">
            <v>1</v>
          </cell>
          <cell r="F304">
            <v>7.0000000000000001E-3</v>
          </cell>
          <cell r="I304">
            <v>0</v>
          </cell>
          <cell r="J304">
            <v>1.1929999999999994</v>
          </cell>
          <cell r="M304">
            <v>0</v>
          </cell>
          <cell r="N304">
            <v>1.1929999999999994</v>
          </cell>
          <cell r="Q304">
            <v>0</v>
          </cell>
          <cell r="R304">
            <v>0</v>
          </cell>
          <cell r="S304">
            <v>1.1929999999999994</v>
          </cell>
          <cell r="V304">
            <v>0</v>
          </cell>
          <cell r="W304">
            <v>1.1929999999999994</v>
          </cell>
          <cell r="Z304">
            <v>0</v>
          </cell>
          <cell r="AA304">
            <v>0</v>
          </cell>
          <cell r="AB304">
            <v>1.1929999999999994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P307">
            <v>1</v>
          </cell>
          <cell r="Q307">
            <v>4</v>
          </cell>
          <cell r="R307">
            <v>1</v>
          </cell>
          <cell r="S307">
            <v>4</v>
          </cell>
          <cell r="V307">
            <v>0</v>
          </cell>
          <cell r="W307">
            <v>0</v>
          </cell>
          <cell r="Y307">
            <v>1</v>
          </cell>
          <cell r="Z307">
            <v>4</v>
          </cell>
          <cell r="AA307">
            <v>1</v>
          </cell>
          <cell r="AB307">
            <v>4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P308">
            <v>3</v>
          </cell>
          <cell r="Q308">
            <v>12</v>
          </cell>
          <cell r="R308">
            <v>3</v>
          </cell>
          <cell r="S308">
            <v>12</v>
          </cell>
          <cell r="V308">
            <v>0</v>
          </cell>
          <cell r="W308">
            <v>0</v>
          </cell>
          <cell r="Y308">
            <v>3</v>
          </cell>
          <cell r="Z308">
            <v>12</v>
          </cell>
          <cell r="AA308">
            <v>3</v>
          </cell>
          <cell r="AB308">
            <v>12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Q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128</v>
          </cell>
          <cell r="D315">
            <v>366.29719999999998</v>
          </cell>
          <cell r="E315">
            <v>45</v>
          </cell>
          <cell r="F315">
            <v>142.49700000000001</v>
          </cell>
          <cell r="I315">
            <v>83</v>
          </cell>
          <cell r="J315">
            <v>223.80019999999999</v>
          </cell>
          <cell r="K315">
            <v>0</v>
          </cell>
          <cell r="L315">
            <v>0</v>
          </cell>
          <cell r="M315">
            <v>83</v>
          </cell>
          <cell r="N315">
            <v>223.80019999999999</v>
          </cell>
          <cell r="P315">
            <v>42</v>
          </cell>
          <cell r="Q315">
            <v>1691.6390000000001</v>
          </cell>
          <cell r="R315">
            <v>125</v>
          </cell>
          <cell r="S315">
            <v>1915.4392</v>
          </cell>
          <cell r="T315">
            <v>0</v>
          </cell>
          <cell r="U315">
            <v>0</v>
          </cell>
          <cell r="V315">
            <v>83</v>
          </cell>
          <cell r="W315">
            <v>223.80019999999999</v>
          </cell>
          <cell r="Y315">
            <v>25</v>
          </cell>
          <cell r="Z315">
            <v>675.35500000000002</v>
          </cell>
          <cell r="AA315">
            <v>108</v>
          </cell>
          <cell r="AB315">
            <v>899.15520000000004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50.945</v>
          </cell>
          <cell r="F319">
            <v>43.3</v>
          </cell>
          <cell r="I319">
            <v>0</v>
          </cell>
          <cell r="J319">
            <v>7.6450000000000031</v>
          </cell>
          <cell r="Q319">
            <v>97</v>
          </cell>
          <cell r="R319">
            <v>0</v>
          </cell>
          <cell r="S319">
            <v>97</v>
          </cell>
          <cell r="Z319">
            <v>87.51</v>
          </cell>
          <cell r="AA319">
            <v>0</v>
          </cell>
          <cell r="AB319">
            <v>87.51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50.945</v>
          </cell>
          <cell r="E322">
            <v>0</v>
          </cell>
          <cell r="F322">
            <v>43.3</v>
          </cell>
          <cell r="I322">
            <v>0</v>
          </cell>
          <cell r="J322">
            <v>7.6450000000000031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97</v>
          </cell>
          <cell r="R322">
            <v>0</v>
          </cell>
          <cell r="S322">
            <v>97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87.51</v>
          </cell>
          <cell r="AA322">
            <v>0</v>
          </cell>
          <cell r="AB322">
            <v>87.51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</v>
          </cell>
          <cell r="I324">
            <v>0</v>
          </cell>
          <cell r="J324">
            <v>14</v>
          </cell>
          <cell r="Q324">
            <v>10</v>
          </cell>
          <cell r="R324">
            <v>0</v>
          </cell>
          <cell r="S324">
            <v>10</v>
          </cell>
          <cell r="Z324">
            <v>10</v>
          </cell>
          <cell r="AA324">
            <v>0</v>
          </cell>
          <cell r="AB324">
            <v>10</v>
          </cell>
        </row>
        <row r="325">
          <cell r="C325">
            <v>0</v>
          </cell>
          <cell r="D325">
            <v>14</v>
          </cell>
          <cell r="I325">
            <v>0</v>
          </cell>
          <cell r="J325">
            <v>14</v>
          </cell>
          <cell r="Q325">
            <v>10</v>
          </cell>
          <cell r="R325">
            <v>0</v>
          </cell>
          <cell r="S325">
            <v>10</v>
          </cell>
          <cell r="Z325">
            <v>10</v>
          </cell>
          <cell r="AA325">
            <v>0</v>
          </cell>
          <cell r="AB325">
            <v>10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44</v>
          </cell>
          <cell r="R326">
            <v>0</v>
          </cell>
          <cell r="S326">
            <v>44</v>
          </cell>
          <cell r="Z326">
            <v>34</v>
          </cell>
          <cell r="AA326">
            <v>0</v>
          </cell>
          <cell r="AB326">
            <v>34</v>
          </cell>
        </row>
        <row r="327">
          <cell r="C327">
            <v>0</v>
          </cell>
          <cell r="D327">
            <v>10</v>
          </cell>
          <cell r="F327">
            <v>5.99</v>
          </cell>
          <cell r="I327">
            <v>0</v>
          </cell>
          <cell r="J327">
            <v>4.01</v>
          </cell>
          <cell r="Q327">
            <v>20</v>
          </cell>
          <cell r="R327">
            <v>0</v>
          </cell>
          <cell r="S327">
            <v>14</v>
          </cell>
          <cell r="Z327">
            <v>13</v>
          </cell>
          <cell r="AA327">
            <v>0</v>
          </cell>
          <cell r="AB327">
            <v>13</v>
          </cell>
        </row>
        <row r="328">
          <cell r="C328">
            <v>0</v>
          </cell>
          <cell r="D328">
            <v>38</v>
          </cell>
          <cell r="E328">
            <v>0</v>
          </cell>
          <cell r="F328">
            <v>5.99</v>
          </cell>
          <cell r="I328">
            <v>0</v>
          </cell>
          <cell r="J328">
            <v>32.01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84</v>
          </cell>
          <cell r="R328">
            <v>0</v>
          </cell>
          <cell r="S328">
            <v>78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67</v>
          </cell>
          <cell r="AA328">
            <v>0</v>
          </cell>
          <cell r="AB328">
            <v>67</v>
          </cell>
        </row>
        <row r="329">
          <cell r="C329">
            <v>42236</v>
          </cell>
          <cell r="D329">
            <v>1969.1527999999998</v>
          </cell>
          <cell r="E329">
            <v>42019</v>
          </cell>
          <cell r="F329">
            <v>1204.1740000000002</v>
          </cell>
          <cell r="I329">
            <v>447</v>
          </cell>
          <cell r="J329">
            <v>764.97879999999998</v>
          </cell>
          <cell r="K329">
            <v>0</v>
          </cell>
          <cell r="L329">
            <v>0</v>
          </cell>
          <cell r="M329">
            <v>337</v>
          </cell>
          <cell r="N329">
            <v>638.32579999999996</v>
          </cell>
          <cell r="P329">
            <v>33237</v>
          </cell>
          <cell r="Q329">
            <v>3676.3286000000007</v>
          </cell>
          <cell r="R329">
            <v>33320</v>
          </cell>
          <cell r="S329">
            <v>4314.6544000000004</v>
          </cell>
          <cell r="T329">
            <v>0</v>
          </cell>
          <cell r="U329">
            <v>0</v>
          </cell>
          <cell r="V329">
            <v>337</v>
          </cell>
          <cell r="W329">
            <v>638.32579999999996</v>
          </cell>
          <cell r="Y329">
            <v>31527</v>
          </cell>
          <cell r="Z329">
            <v>2472.0503000000003</v>
          </cell>
          <cell r="AA329">
            <v>31864</v>
          </cell>
          <cell r="AB329">
            <v>3110.3761000000004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9.7680700000000016</v>
          </cell>
          <cell r="E339">
            <v>1</v>
          </cell>
          <cell r="F339">
            <v>9.7680700000000016</v>
          </cell>
          <cell r="I339">
            <v>0</v>
          </cell>
          <cell r="J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P342">
            <v>7</v>
          </cell>
          <cell r="Q342">
            <v>21</v>
          </cell>
          <cell r="R342">
            <v>7</v>
          </cell>
          <cell r="S342">
            <v>21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9.7680700000000016</v>
          </cell>
          <cell r="E346">
            <v>1</v>
          </cell>
          <cell r="F346">
            <v>9.7680700000000016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Q346">
            <v>21</v>
          </cell>
          <cell r="S346">
            <v>21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I350">
            <v>0</v>
          </cell>
          <cell r="J350">
            <v>0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F364">
            <v>0.75</v>
          </cell>
          <cell r="I364">
            <v>0</v>
          </cell>
          <cell r="J364">
            <v>0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F365">
            <v>0.2</v>
          </cell>
          <cell r="I365">
            <v>0</v>
          </cell>
          <cell r="J365">
            <v>0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F366">
            <v>0.2</v>
          </cell>
          <cell r="I366">
            <v>0</v>
          </cell>
          <cell r="J366">
            <v>0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0.5</v>
          </cell>
          <cell r="I368">
            <v>0</v>
          </cell>
          <cell r="J368">
            <v>0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0.2</v>
          </cell>
          <cell r="I369">
            <v>0</v>
          </cell>
          <cell r="J369">
            <v>0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44.400000000000006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54.168070000000007</v>
          </cell>
          <cell r="E371">
            <v>2</v>
          </cell>
          <cell r="F371">
            <v>54.168070000000007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1</v>
          </cell>
          <cell r="Q371">
            <v>65.400000000000006</v>
          </cell>
          <cell r="R371">
            <v>1</v>
          </cell>
          <cell r="S371">
            <v>65.400000000000006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1</v>
          </cell>
          <cell r="Z371">
            <v>44.400000000000006</v>
          </cell>
          <cell r="AA371">
            <v>1</v>
          </cell>
          <cell r="AB371">
            <v>44.400000000000006</v>
          </cell>
        </row>
      </sheetData>
      <sheetData sheetId="7">
        <row r="7">
          <cell r="C7">
            <v>0</v>
          </cell>
          <cell r="I7">
            <v>0</v>
          </cell>
          <cell r="J7">
            <v>0</v>
          </cell>
          <cell r="P7">
            <v>9</v>
          </cell>
          <cell r="Q7">
            <v>0</v>
          </cell>
          <cell r="R7">
            <v>9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Y47">
            <v>2</v>
          </cell>
          <cell r="Z47">
            <v>6</v>
          </cell>
          <cell r="AA47">
            <v>2</v>
          </cell>
          <cell r="AB47">
            <v>6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Y48">
            <v>2</v>
          </cell>
          <cell r="Z48">
            <v>7</v>
          </cell>
          <cell r="AA48">
            <v>2</v>
          </cell>
          <cell r="AB48">
            <v>7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Y49">
            <v>2</v>
          </cell>
          <cell r="Z49">
            <v>1.5</v>
          </cell>
          <cell r="AA49">
            <v>2</v>
          </cell>
          <cell r="AB49">
            <v>1.5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2</v>
          </cell>
          <cell r="Z51">
            <v>14.5</v>
          </cell>
          <cell r="AA51">
            <v>2</v>
          </cell>
          <cell r="AB51">
            <v>14.5</v>
          </cell>
        </row>
        <row r="52">
          <cell r="I52">
            <v>0</v>
          </cell>
          <cell r="J52">
            <v>0</v>
          </cell>
          <cell r="Q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Y53">
            <v>2</v>
          </cell>
          <cell r="Z53">
            <v>36</v>
          </cell>
          <cell r="AA53">
            <v>2</v>
          </cell>
          <cell r="AB53">
            <v>36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Y54">
            <v>2</v>
          </cell>
          <cell r="Z54">
            <v>2.4</v>
          </cell>
          <cell r="AA54">
            <v>2</v>
          </cell>
          <cell r="AB54">
            <v>2.4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Y55">
            <v>2</v>
          </cell>
          <cell r="Z55">
            <v>2</v>
          </cell>
          <cell r="AA55">
            <v>2</v>
          </cell>
          <cell r="AB55">
            <v>2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Y57">
            <v>2</v>
          </cell>
          <cell r="Z57">
            <v>6</v>
          </cell>
          <cell r="AA57">
            <v>2</v>
          </cell>
          <cell r="AB57">
            <v>6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Y58">
            <v>2</v>
          </cell>
          <cell r="Z58">
            <v>19.2</v>
          </cell>
          <cell r="AA58">
            <v>2</v>
          </cell>
          <cell r="AB58">
            <v>19.2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Y60">
            <v>2</v>
          </cell>
          <cell r="Z60">
            <v>3.6</v>
          </cell>
          <cell r="AA60">
            <v>2</v>
          </cell>
          <cell r="AB60">
            <v>3.6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Y61">
            <v>2</v>
          </cell>
          <cell r="Z61">
            <v>2.4</v>
          </cell>
          <cell r="AA61">
            <v>2</v>
          </cell>
          <cell r="AB61">
            <v>2.4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Y62">
            <v>2</v>
          </cell>
          <cell r="Z62">
            <v>2.4</v>
          </cell>
          <cell r="AA62">
            <v>2</v>
          </cell>
          <cell r="AB62">
            <v>2.4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Y63">
            <v>2</v>
          </cell>
          <cell r="Z63">
            <v>3.6</v>
          </cell>
          <cell r="AA63">
            <v>2</v>
          </cell>
          <cell r="AB63">
            <v>3.6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Y64">
            <v>2</v>
          </cell>
          <cell r="Z64">
            <v>2</v>
          </cell>
          <cell r="AA64">
            <v>2</v>
          </cell>
          <cell r="AB64">
            <v>2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Y65">
            <v>2</v>
          </cell>
          <cell r="Z65">
            <v>2</v>
          </cell>
          <cell r="AA65">
            <v>2</v>
          </cell>
          <cell r="AB65">
            <v>2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Y66">
            <v>2</v>
          </cell>
          <cell r="Z66">
            <v>2.5</v>
          </cell>
          <cell r="AA66">
            <v>2</v>
          </cell>
          <cell r="AB66">
            <v>2.5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Y67">
            <v>2</v>
          </cell>
          <cell r="Z67">
            <v>1.5</v>
          </cell>
          <cell r="AA67">
            <v>2</v>
          </cell>
          <cell r="AB67">
            <v>1.5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Y68">
            <v>2</v>
          </cell>
          <cell r="Z68">
            <v>1.5</v>
          </cell>
          <cell r="AA68">
            <v>2</v>
          </cell>
          <cell r="AB68">
            <v>1.5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Y69">
            <v>2</v>
          </cell>
          <cell r="Z69">
            <v>0.6</v>
          </cell>
          <cell r="AA69">
            <v>2</v>
          </cell>
          <cell r="AB69">
            <v>0.6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Y70">
            <v>2</v>
          </cell>
          <cell r="Z70">
            <v>0.6</v>
          </cell>
          <cell r="AA70">
            <v>2</v>
          </cell>
          <cell r="AB70">
            <v>0.6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Y71">
            <v>2</v>
          </cell>
          <cell r="Z71">
            <v>20</v>
          </cell>
          <cell r="AA71">
            <v>2</v>
          </cell>
          <cell r="AB71">
            <v>20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Y72">
            <v>2</v>
          </cell>
          <cell r="Z72">
            <v>1</v>
          </cell>
          <cell r="AA72">
            <v>2</v>
          </cell>
          <cell r="AB72">
            <v>1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Y73">
            <v>2</v>
          </cell>
          <cell r="Z73">
            <v>0.4</v>
          </cell>
          <cell r="AA73">
            <v>2</v>
          </cell>
          <cell r="AB73">
            <v>0.4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2</v>
          </cell>
          <cell r="Z74">
            <v>109.69999999999999</v>
          </cell>
          <cell r="AA74">
            <v>2</v>
          </cell>
          <cell r="AB74">
            <v>109.69999999999999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2</v>
          </cell>
          <cell r="Z75">
            <v>124.19999999999999</v>
          </cell>
          <cell r="AA75">
            <v>2</v>
          </cell>
          <cell r="AB75">
            <v>124.19999999999999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258</v>
          </cell>
          <cell r="D83">
            <v>51.6</v>
          </cell>
          <cell r="E83">
            <v>258</v>
          </cell>
          <cell r="F83">
            <v>46.25</v>
          </cell>
          <cell r="I83">
            <v>0</v>
          </cell>
          <cell r="J83">
            <v>5.3500000000000014</v>
          </cell>
          <cell r="P83">
            <v>185</v>
          </cell>
          <cell r="Q83">
            <v>37</v>
          </cell>
          <cell r="R83">
            <v>185</v>
          </cell>
          <cell r="S83">
            <v>37</v>
          </cell>
          <cell r="Y83">
            <v>185</v>
          </cell>
          <cell r="Z83">
            <v>37</v>
          </cell>
          <cell r="AA83">
            <v>185</v>
          </cell>
          <cell r="AB83">
            <v>37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258</v>
          </cell>
          <cell r="D87">
            <v>51.6</v>
          </cell>
          <cell r="E87">
            <v>258</v>
          </cell>
          <cell r="F87">
            <v>46.25</v>
          </cell>
          <cell r="I87">
            <v>0</v>
          </cell>
          <cell r="J87">
            <v>5.3500000000000014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185</v>
          </cell>
          <cell r="Q87">
            <v>37</v>
          </cell>
          <cell r="R87">
            <v>185</v>
          </cell>
          <cell r="S87">
            <v>37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185</v>
          </cell>
          <cell r="Z87">
            <v>37</v>
          </cell>
          <cell r="AA87">
            <v>185</v>
          </cell>
          <cell r="AB87">
            <v>37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377</v>
          </cell>
          <cell r="D89">
            <v>75.400000000000006</v>
          </cell>
          <cell r="E89">
            <v>377</v>
          </cell>
          <cell r="F89">
            <v>67.59</v>
          </cell>
          <cell r="I89">
            <v>0</v>
          </cell>
          <cell r="J89">
            <v>7.8100000000000023</v>
          </cell>
          <cell r="P89">
            <v>188</v>
          </cell>
          <cell r="Q89">
            <v>37.6</v>
          </cell>
          <cell r="R89">
            <v>188</v>
          </cell>
          <cell r="S89">
            <v>37.6</v>
          </cell>
          <cell r="Y89">
            <v>188</v>
          </cell>
          <cell r="Z89">
            <v>37.6</v>
          </cell>
          <cell r="AA89">
            <v>188</v>
          </cell>
          <cell r="AB89">
            <v>37.6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377</v>
          </cell>
          <cell r="D93">
            <v>75.400000000000006</v>
          </cell>
          <cell r="E93">
            <v>377</v>
          </cell>
          <cell r="F93">
            <v>67.59</v>
          </cell>
          <cell r="I93">
            <v>0</v>
          </cell>
          <cell r="J93">
            <v>7.8100000000000023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188</v>
          </cell>
          <cell r="Q93">
            <v>37.6</v>
          </cell>
          <cell r="R93">
            <v>188</v>
          </cell>
          <cell r="S93">
            <v>37.6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188</v>
          </cell>
          <cell r="Z93">
            <v>37.6</v>
          </cell>
          <cell r="AA93">
            <v>188</v>
          </cell>
          <cell r="AB93">
            <v>37.6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560</v>
          </cell>
          <cell r="D95">
            <v>33.6</v>
          </cell>
          <cell r="E95">
            <v>560</v>
          </cell>
          <cell r="F95">
            <v>30.12</v>
          </cell>
          <cell r="I95">
            <v>0</v>
          </cell>
          <cell r="J95">
            <v>3.4800000000000004</v>
          </cell>
          <cell r="P95">
            <v>70</v>
          </cell>
          <cell r="Q95">
            <v>4.2</v>
          </cell>
          <cell r="R95">
            <v>70</v>
          </cell>
          <cell r="S95">
            <v>4.2</v>
          </cell>
          <cell r="Y95">
            <v>70</v>
          </cell>
          <cell r="Z95">
            <v>4.2</v>
          </cell>
          <cell r="AA95">
            <v>70</v>
          </cell>
          <cell r="AB95">
            <v>4.2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560</v>
          </cell>
          <cell r="D99">
            <v>33.6</v>
          </cell>
          <cell r="E99">
            <v>560</v>
          </cell>
          <cell r="F99">
            <v>30.12</v>
          </cell>
          <cell r="I99">
            <v>0</v>
          </cell>
          <cell r="J99">
            <v>3.4800000000000004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70</v>
          </cell>
          <cell r="Q99">
            <v>4.2</v>
          </cell>
          <cell r="R99">
            <v>70</v>
          </cell>
          <cell r="S99">
            <v>4.2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70</v>
          </cell>
          <cell r="Z99">
            <v>4.2</v>
          </cell>
          <cell r="AA99">
            <v>70</v>
          </cell>
          <cell r="AB99">
            <v>4.2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311</v>
          </cell>
          <cell r="D101">
            <v>18.66</v>
          </cell>
          <cell r="E101">
            <v>311</v>
          </cell>
          <cell r="F101">
            <v>16.73</v>
          </cell>
          <cell r="I101">
            <v>0</v>
          </cell>
          <cell r="J101">
            <v>1.9299999999999997</v>
          </cell>
          <cell r="P101">
            <v>414</v>
          </cell>
          <cell r="Q101">
            <v>24.84</v>
          </cell>
          <cell r="R101">
            <v>414</v>
          </cell>
          <cell r="S101">
            <v>24.84</v>
          </cell>
          <cell r="Y101">
            <v>414</v>
          </cell>
          <cell r="Z101">
            <v>24.84</v>
          </cell>
          <cell r="AA101">
            <v>414</v>
          </cell>
          <cell r="AB101">
            <v>24.84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311</v>
          </cell>
          <cell r="D105">
            <v>18.66</v>
          </cell>
          <cell r="E105">
            <v>311</v>
          </cell>
          <cell r="F105">
            <v>16.73</v>
          </cell>
          <cell r="I105">
            <v>0</v>
          </cell>
          <cell r="J105">
            <v>1.9299999999999997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414</v>
          </cell>
          <cell r="Q105">
            <v>24.84</v>
          </cell>
          <cell r="R105">
            <v>414</v>
          </cell>
          <cell r="S105">
            <v>24.84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414</v>
          </cell>
          <cell r="Z105">
            <v>24.84</v>
          </cell>
          <cell r="AA105">
            <v>414</v>
          </cell>
          <cell r="AB105">
            <v>24.84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1506</v>
          </cell>
          <cell r="D118">
            <v>179.26</v>
          </cell>
          <cell r="E118">
            <v>1506</v>
          </cell>
          <cell r="F118">
            <v>160.69</v>
          </cell>
          <cell r="I118">
            <v>0</v>
          </cell>
          <cell r="J118">
            <v>18.570000000000004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857</v>
          </cell>
          <cell r="Q118">
            <v>103.64</v>
          </cell>
          <cell r="R118">
            <v>857</v>
          </cell>
          <cell r="S118">
            <v>103.64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857</v>
          </cell>
          <cell r="Z118">
            <v>103.64</v>
          </cell>
          <cell r="AA118">
            <v>857</v>
          </cell>
          <cell r="AB118">
            <v>103.64</v>
          </cell>
        </row>
        <row r="119">
          <cell r="C119">
            <v>1506</v>
          </cell>
          <cell r="D119">
            <v>179.26</v>
          </cell>
          <cell r="E119">
            <v>1506</v>
          </cell>
          <cell r="F119">
            <v>160.69</v>
          </cell>
          <cell r="I119">
            <v>0</v>
          </cell>
          <cell r="J119">
            <v>18.570000000000004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857</v>
          </cell>
          <cell r="Q119">
            <v>103.64</v>
          </cell>
          <cell r="R119">
            <v>857</v>
          </cell>
          <cell r="S119">
            <v>103.64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857</v>
          </cell>
          <cell r="Z119">
            <v>103.64</v>
          </cell>
          <cell r="AA119">
            <v>857</v>
          </cell>
          <cell r="AB119">
            <v>103.64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4979</v>
          </cell>
          <cell r="D123">
            <v>7.4685000000000006</v>
          </cell>
          <cell r="E123">
            <v>4979</v>
          </cell>
          <cell r="F123">
            <v>7.4685000000000006</v>
          </cell>
          <cell r="I123">
            <v>0</v>
          </cell>
          <cell r="J123">
            <v>0</v>
          </cell>
          <cell r="P123">
            <v>5566</v>
          </cell>
          <cell r="Q123">
            <v>8.3490000000000002</v>
          </cell>
          <cell r="R123">
            <v>5566</v>
          </cell>
          <cell r="S123">
            <v>8.3490000000000002</v>
          </cell>
          <cell r="Y123">
            <v>5566</v>
          </cell>
          <cell r="Z123">
            <v>8.3490000000000002</v>
          </cell>
          <cell r="AA123">
            <v>5566</v>
          </cell>
          <cell r="AB123">
            <v>8.3490000000000002</v>
          </cell>
        </row>
        <row r="124">
          <cell r="C124">
            <v>6</v>
          </cell>
          <cell r="D124">
            <v>9.0000000000000011E-3</v>
          </cell>
          <cell r="E124">
            <v>6</v>
          </cell>
          <cell r="F124">
            <v>9.0000000000000011E-3</v>
          </cell>
          <cell r="I124">
            <v>0</v>
          </cell>
          <cell r="J124">
            <v>0</v>
          </cell>
          <cell r="P124">
            <v>6</v>
          </cell>
          <cell r="Q124">
            <v>9.0000000000000011E-3</v>
          </cell>
          <cell r="R124">
            <v>6</v>
          </cell>
          <cell r="S124">
            <v>9.0000000000000011E-3</v>
          </cell>
          <cell r="Y124">
            <v>6</v>
          </cell>
          <cell r="Z124">
            <v>9.0000000000000011E-3</v>
          </cell>
          <cell r="AA124">
            <v>6</v>
          </cell>
          <cell r="AB124">
            <v>9.0000000000000011E-3</v>
          </cell>
        </row>
        <row r="125">
          <cell r="C125">
            <v>10</v>
          </cell>
          <cell r="D125">
            <v>1.4999999999999999E-2</v>
          </cell>
          <cell r="I125">
            <v>0</v>
          </cell>
          <cell r="J125">
            <v>0</v>
          </cell>
          <cell r="P125">
            <v>10</v>
          </cell>
          <cell r="Q125">
            <v>1.4999999999999999E-2</v>
          </cell>
          <cell r="R125">
            <v>10</v>
          </cell>
          <cell r="S125">
            <v>1.4999999999999999E-2</v>
          </cell>
          <cell r="Y125">
            <v>10</v>
          </cell>
          <cell r="Z125">
            <v>1.4999999999999999E-2</v>
          </cell>
          <cell r="AA125">
            <v>10</v>
          </cell>
          <cell r="AB125">
            <v>1.4999999999999999E-2</v>
          </cell>
        </row>
        <row r="126">
          <cell r="C126">
            <v>4813</v>
          </cell>
          <cell r="D126">
            <v>7.2195</v>
          </cell>
          <cell r="E126">
            <v>4813</v>
          </cell>
          <cell r="F126">
            <v>7.2195</v>
          </cell>
          <cell r="I126">
            <v>0</v>
          </cell>
          <cell r="J126">
            <v>0</v>
          </cell>
          <cell r="P126">
            <v>4830</v>
          </cell>
          <cell r="Q126">
            <v>7.2450000000000001</v>
          </cell>
          <cell r="R126">
            <v>4830</v>
          </cell>
          <cell r="S126">
            <v>7.2450000000000001</v>
          </cell>
          <cell r="Y126">
            <v>4830</v>
          </cell>
          <cell r="Z126">
            <v>7.2450000000000001</v>
          </cell>
          <cell r="AA126">
            <v>4830</v>
          </cell>
          <cell r="AB126">
            <v>7.2450000000000001</v>
          </cell>
        </row>
        <row r="127">
          <cell r="C127">
            <v>5</v>
          </cell>
          <cell r="D127">
            <v>7.4999999999999997E-3</v>
          </cell>
          <cell r="E127">
            <v>5</v>
          </cell>
          <cell r="F127">
            <v>7.4999999999999997E-3</v>
          </cell>
          <cell r="I127">
            <v>0</v>
          </cell>
          <cell r="J127">
            <v>0</v>
          </cell>
          <cell r="P127">
            <v>5</v>
          </cell>
          <cell r="Q127">
            <v>7.4999999999999997E-3</v>
          </cell>
          <cell r="R127">
            <v>5</v>
          </cell>
          <cell r="S127">
            <v>7.4999999999999997E-3</v>
          </cell>
          <cell r="Y127">
            <v>5</v>
          </cell>
          <cell r="Z127">
            <v>7.4999999999999997E-3</v>
          </cell>
          <cell r="AA127">
            <v>5</v>
          </cell>
          <cell r="AB127">
            <v>7.4999999999999997E-3</v>
          </cell>
        </row>
        <row r="128">
          <cell r="C128">
            <v>27</v>
          </cell>
          <cell r="D128">
            <v>4.0500000000000001E-2</v>
          </cell>
          <cell r="I128">
            <v>0</v>
          </cell>
          <cell r="J128">
            <v>0</v>
          </cell>
          <cell r="P128">
            <v>27</v>
          </cell>
          <cell r="Q128">
            <v>4.0500000000000001E-2</v>
          </cell>
          <cell r="R128">
            <v>27</v>
          </cell>
          <cell r="S128">
            <v>4.0500000000000001E-2</v>
          </cell>
          <cell r="Y128">
            <v>27</v>
          </cell>
          <cell r="Z128">
            <v>4.0500000000000001E-2</v>
          </cell>
          <cell r="AA128">
            <v>27</v>
          </cell>
          <cell r="AB128">
            <v>4.0500000000000001E-2</v>
          </cell>
        </row>
        <row r="129">
          <cell r="C129">
            <v>1992</v>
          </cell>
          <cell r="D129">
            <v>4.9800000000000004</v>
          </cell>
          <cell r="E129">
            <v>1992</v>
          </cell>
          <cell r="F129">
            <v>4.9800000000000004</v>
          </cell>
          <cell r="I129">
            <v>0</v>
          </cell>
          <cell r="J129">
            <v>0</v>
          </cell>
          <cell r="P129">
            <v>1439</v>
          </cell>
          <cell r="Q129">
            <v>3.5975000000000001</v>
          </cell>
          <cell r="R129">
            <v>1439</v>
          </cell>
          <cell r="S129">
            <v>3.5975000000000001</v>
          </cell>
          <cell r="Y129">
            <v>1439</v>
          </cell>
          <cell r="Z129">
            <v>3.5975000000000001</v>
          </cell>
          <cell r="AA129">
            <v>1439</v>
          </cell>
          <cell r="AB129">
            <v>3.5975000000000001</v>
          </cell>
        </row>
        <row r="130">
          <cell r="C130">
            <v>7</v>
          </cell>
          <cell r="D130">
            <v>1.7500000000000002E-2</v>
          </cell>
          <cell r="E130">
            <v>7</v>
          </cell>
          <cell r="F130">
            <v>1.7500000000000002E-2</v>
          </cell>
          <cell r="I130">
            <v>0</v>
          </cell>
          <cell r="J130">
            <v>0</v>
          </cell>
          <cell r="P130">
            <v>7</v>
          </cell>
          <cell r="Q130">
            <v>1.7500000000000002E-2</v>
          </cell>
          <cell r="R130">
            <v>7</v>
          </cell>
          <cell r="S130">
            <v>1.7500000000000002E-2</v>
          </cell>
          <cell r="Y130">
            <v>7</v>
          </cell>
          <cell r="Z130">
            <v>1.7500000000000002E-2</v>
          </cell>
          <cell r="AA130">
            <v>7</v>
          </cell>
          <cell r="AB130">
            <v>1.7500000000000002E-2</v>
          </cell>
        </row>
        <row r="131">
          <cell r="C131">
            <v>31</v>
          </cell>
          <cell r="D131">
            <v>7.7499999999999999E-2</v>
          </cell>
          <cell r="I131">
            <v>0</v>
          </cell>
          <cell r="J131">
            <v>0</v>
          </cell>
          <cell r="P131">
            <v>31</v>
          </cell>
          <cell r="Q131">
            <v>7.7499999999999999E-2</v>
          </cell>
          <cell r="R131">
            <v>31</v>
          </cell>
          <cell r="S131">
            <v>7.7499999999999999E-2</v>
          </cell>
          <cell r="Y131">
            <v>31</v>
          </cell>
          <cell r="Z131">
            <v>7.7499999999999999E-2</v>
          </cell>
          <cell r="AA131">
            <v>31</v>
          </cell>
          <cell r="AB131">
            <v>7.7499999999999999E-2</v>
          </cell>
        </row>
        <row r="132">
          <cell r="C132">
            <v>11870</v>
          </cell>
          <cell r="D132">
            <v>19.835000000000001</v>
          </cell>
          <cell r="E132">
            <v>11870</v>
          </cell>
          <cell r="F132">
            <v>19.835000000000001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11921</v>
          </cell>
          <cell r="Q132">
            <v>19.358499999999999</v>
          </cell>
          <cell r="R132">
            <v>11921</v>
          </cell>
          <cell r="S132">
            <v>19.358499999999999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11921</v>
          </cell>
          <cell r="Z132">
            <v>19.358499999999999</v>
          </cell>
          <cell r="AA132">
            <v>11921</v>
          </cell>
          <cell r="AB132">
            <v>19.358499999999999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5324</v>
          </cell>
          <cell r="D134">
            <v>21.295999999999999</v>
          </cell>
          <cell r="E134">
            <v>5324</v>
          </cell>
          <cell r="F134">
            <v>21.295999999999999</v>
          </cell>
          <cell r="I134">
            <v>0</v>
          </cell>
          <cell r="J134">
            <v>0</v>
          </cell>
          <cell r="P134">
            <v>5189</v>
          </cell>
          <cell r="Q134">
            <v>20.756</v>
          </cell>
          <cell r="R134">
            <v>5189</v>
          </cell>
          <cell r="S134">
            <v>20.756</v>
          </cell>
          <cell r="Y134">
            <v>5189</v>
          </cell>
          <cell r="Z134">
            <v>20.756</v>
          </cell>
          <cell r="AA134">
            <v>5189</v>
          </cell>
          <cell r="AB134">
            <v>20.756</v>
          </cell>
        </row>
        <row r="135">
          <cell r="C135">
            <v>92</v>
          </cell>
          <cell r="D135">
            <v>0.36799999999999999</v>
          </cell>
          <cell r="E135">
            <v>92</v>
          </cell>
          <cell r="F135">
            <v>0.36799999999999999</v>
          </cell>
          <cell r="I135">
            <v>0</v>
          </cell>
          <cell r="J135">
            <v>0</v>
          </cell>
          <cell r="P135">
            <v>87</v>
          </cell>
          <cell r="Q135">
            <v>0.34800000000000003</v>
          </cell>
          <cell r="R135">
            <v>87</v>
          </cell>
          <cell r="S135">
            <v>0.34800000000000003</v>
          </cell>
          <cell r="Y135">
            <v>87</v>
          </cell>
          <cell r="Z135">
            <v>0.34800000000000003</v>
          </cell>
          <cell r="AA135">
            <v>87</v>
          </cell>
          <cell r="AB135">
            <v>0.34800000000000003</v>
          </cell>
        </row>
        <row r="136">
          <cell r="C136">
            <v>4714</v>
          </cell>
          <cell r="D136">
            <v>18.856000000000002</v>
          </cell>
          <cell r="E136">
            <v>4714</v>
          </cell>
          <cell r="F136">
            <v>18.856000000000002</v>
          </cell>
          <cell r="I136">
            <v>0</v>
          </cell>
          <cell r="J136">
            <v>0</v>
          </cell>
          <cell r="P136">
            <v>4650</v>
          </cell>
          <cell r="Q136">
            <v>18.600000000000001</v>
          </cell>
          <cell r="R136">
            <v>4650</v>
          </cell>
          <cell r="S136">
            <v>18.600000000000001</v>
          </cell>
          <cell r="Y136">
            <v>4650</v>
          </cell>
          <cell r="Z136">
            <v>18.600000000000001</v>
          </cell>
          <cell r="AA136">
            <v>4650</v>
          </cell>
          <cell r="AB136">
            <v>18.600000000000001</v>
          </cell>
        </row>
        <row r="137">
          <cell r="C137">
            <v>156</v>
          </cell>
          <cell r="D137">
            <v>0.624</v>
          </cell>
          <cell r="E137">
            <v>156</v>
          </cell>
          <cell r="F137">
            <v>0.624</v>
          </cell>
          <cell r="I137">
            <v>0</v>
          </cell>
          <cell r="J137">
            <v>0</v>
          </cell>
          <cell r="P137">
            <v>158</v>
          </cell>
          <cell r="Q137">
            <v>0.63200000000000001</v>
          </cell>
          <cell r="R137">
            <v>158</v>
          </cell>
          <cell r="S137">
            <v>0.63200000000000001</v>
          </cell>
          <cell r="Y137">
            <v>158</v>
          </cell>
          <cell r="Z137">
            <v>0.63200000000000001</v>
          </cell>
          <cell r="AA137">
            <v>158</v>
          </cell>
          <cell r="AB137">
            <v>0.63200000000000001</v>
          </cell>
        </row>
        <row r="138">
          <cell r="C138">
            <v>10286</v>
          </cell>
          <cell r="D138">
            <v>41.143999999999998</v>
          </cell>
          <cell r="E138">
            <v>10286</v>
          </cell>
          <cell r="F138">
            <v>41.143999999999998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10084</v>
          </cell>
          <cell r="Q138">
            <v>40.335999999999999</v>
          </cell>
          <cell r="R138">
            <v>10084</v>
          </cell>
          <cell r="S138">
            <v>40.335999999999999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10084</v>
          </cell>
          <cell r="Z138">
            <v>40.335999999999999</v>
          </cell>
          <cell r="AA138">
            <v>10084</v>
          </cell>
          <cell r="AB138">
            <v>40.335999999999999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3</v>
          </cell>
          <cell r="D140">
            <v>0.60000000000000009</v>
          </cell>
          <cell r="E140">
            <v>3</v>
          </cell>
          <cell r="F140">
            <v>0.60000000000000009</v>
          </cell>
          <cell r="I140">
            <v>0</v>
          </cell>
          <cell r="J140">
            <v>0</v>
          </cell>
          <cell r="P140">
            <v>15</v>
          </cell>
          <cell r="Q140">
            <v>3</v>
          </cell>
          <cell r="R140">
            <v>15</v>
          </cell>
          <cell r="S140">
            <v>3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P141">
            <v>1</v>
          </cell>
          <cell r="Q141">
            <v>0.5</v>
          </cell>
          <cell r="R141">
            <v>1</v>
          </cell>
          <cell r="S141">
            <v>0.5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3</v>
          </cell>
          <cell r="D143">
            <v>0.60000000000000009</v>
          </cell>
          <cell r="E143">
            <v>3</v>
          </cell>
          <cell r="F143">
            <v>0.60000000000000009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16</v>
          </cell>
          <cell r="Q143">
            <v>3.5</v>
          </cell>
          <cell r="R143">
            <v>16</v>
          </cell>
          <cell r="S143">
            <v>3.5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22159</v>
          </cell>
          <cell r="D144">
            <v>61.579000000000001</v>
          </cell>
          <cell r="E144">
            <v>22159</v>
          </cell>
          <cell r="F144">
            <v>61.579000000000001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22021</v>
          </cell>
          <cell r="Q144">
            <v>63.194499999999998</v>
          </cell>
          <cell r="R144">
            <v>22021</v>
          </cell>
          <cell r="S144">
            <v>63.194499999999998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22005</v>
          </cell>
          <cell r="Z144">
            <v>59.694499999999998</v>
          </cell>
          <cell r="AA144">
            <v>22005</v>
          </cell>
          <cell r="AB144">
            <v>59.694499999999998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40</v>
          </cell>
          <cell r="Q151">
            <v>168.48</v>
          </cell>
          <cell r="R151">
            <v>40</v>
          </cell>
          <cell r="S151">
            <v>168.48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40</v>
          </cell>
          <cell r="Q158">
            <v>168.48</v>
          </cell>
          <cell r="R158">
            <v>40</v>
          </cell>
          <cell r="S158">
            <v>168.48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40</v>
          </cell>
          <cell r="Q165">
            <v>168.48</v>
          </cell>
          <cell r="R165">
            <v>40</v>
          </cell>
          <cell r="S165">
            <v>168.48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R167">
            <v>0</v>
          </cell>
          <cell r="S167">
            <v>0</v>
          </cell>
          <cell r="AA167">
            <v>0</v>
          </cell>
          <cell r="AB167">
            <v>0</v>
          </cell>
        </row>
        <row r="168">
          <cell r="C168">
            <v>194</v>
          </cell>
          <cell r="D168">
            <v>744.72720000000004</v>
          </cell>
          <cell r="E168">
            <v>194</v>
          </cell>
          <cell r="F168">
            <v>440.25720000000001</v>
          </cell>
          <cell r="I168">
            <v>194</v>
          </cell>
          <cell r="J168">
            <v>304.47000000000003</v>
          </cell>
          <cell r="M168">
            <v>194</v>
          </cell>
          <cell r="N168">
            <v>304.47000000000003</v>
          </cell>
          <cell r="P168">
            <v>194</v>
          </cell>
          <cell r="Q168">
            <v>768.00720000000001</v>
          </cell>
          <cell r="R168">
            <v>194</v>
          </cell>
          <cell r="S168">
            <v>1072.4772</v>
          </cell>
          <cell r="V168">
            <v>194</v>
          </cell>
          <cell r="W168">
            <v>304.47000000000003</v>
          </cell>
          <cell r="Y168">
            <v>194</v>
          </cell>
          <cell r="Z168">
            <v>768.00720000000001</v>
          </cell>
          <cell r="AA168">
            <v>388</v>
          </cell>
          <cell r="AB168">
            <v>1072.4772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39</v>
          </cell>
          <cell r="D171">
            <v>149.7132</v>
          </cell>
          <cell r="E171">
            <v>39</v>
          </cell>
          <cell r="F171">
            <v>88.503200000000007</v>
          </cell>
          <cell r="I171">
            <v>39</v>
          </cell>
          <cell r="J171">
            <v>61.209999999999994</v>
          </cell>
          <cell r="M171">
            <v>39</v>
          </cell>
          <cell r="N171">
            <v>61.209999999999994</v>
          </cell>
          <cell r="P171">
            <v>39</v>
          </cell>
          <cell r="Q171">
            <v>154.39320000000001</v>
          </cell>
          <cell r="R171">
            <v>39</v>
          </cell>
          <cell r="S171">
            <v>215.60320000000002</v>
          </cell>
          <cell r="V171">
            <v>39</v>
          </cell>
          <cell r="W171">
            <v>61.209999999999994</v>
          </cell>
          <cell r="Y171">
            <v>39</v>
          </cell>
          <cell r="Z171">
            <v>154.39320000000001</v>
          </cell>
          <cell r="AA171">
            <v>78</v>
          </cell>
          <cell r="AB171">
            <v>215.60320000000002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15</v>
          </cell>
          <cell r="D173">
            <v>61.506</v>
          </cell>
          <cell r="E173">
            <v>15</v>
          </cell>
          <cell r="F173">
            <v>36.356000000000002</v>
          </cell>
          <cell r="I173">
            <v>15</v>
          </cell>
          <cell r="J173">
            <v>25.15</v>
          </cell>
          <cell r="M173">
            <v>15</v>
          </cell>
          <cell r="N173">
            <v>25.15</v>
          </cell>
          <cell r="P173">
            <v>15</v>
          </cell>
          <cell r="Q173">
            <v>63.305999999999997</v>
          </cell>
          <cell r="R173">
            <v>15</v>
          </cell>
          <cell r="S173">
            <v>88.455999999999989</v>
          </cell>
          <cell r="V173">
            <v>15</v>
          </cell>
          <cell r="W173">
            <v>25.15</v>
          </cell>
          <cell r="Y173">
            <v>15</v>
          </cell>
          <cell r="Z173">
            <v>63.305999999999997</v>
          </cell>
          <cell r="AA173">
            <v>30</v>
          </cell>
          <cell r="AB173">
            <v>88.455999999999989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I175">
            <v>0</v>
          </cell>
          <cell r="J175">
            <v>0</v>
          </cell>
          <cell r="M175">
            <v>0</v>
          </cell>
          <cell r="N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M176">
            <v>0</v>
          </cell>
          <cell r="N176">
            <v>0</v>
          </cell>
          <cell r="Q176">
            <v>0</v>
          </cell>
          <cell r="R176">
            <v>0</v>
          </cell>
          <cell r="S176">
            <v>0</v>
          </cell>
          <cell r="V176">
            <v>0</v>
          </cell>
          <cell r="W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I177">
            <v>0</v>
          </cell>
          <cell r="J177">
            <v>0</v>
          </cell>
          <cell r="M177">
            <v>0</v>
          </cell>
          <cell r="N177">
            <v>0</v>
          </cell>
          <cell r="Q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3</v>
          </cell>
          <cell r="D184">
            <v>6.48</v>
          </cell>
          <cell r="E184">
            <v>0</v>
          </cell>
          <cell r="F184">
            <v>0</v>
          </cell>
          <cell r="I184">
            <v>3</v>
          </cell>
          <cell r="J184">
            <v>6.48</v>
          </cell>
          <cell r="M184">
            <v>3</v>
          </cell>
          <cell r="N184">
            <v>6.48</v>
          </cell>
          <cell r="P184">
            <v>3</v>
          </cell>
          <cell r="Q184">
            <v>7.02</v>
          </cell>
          <cell r="R184">
            <v>3</v>
          </cell>
          <cell r="S184">
            <v>13.5</v>
          </cell>
          <cell r="V184">
            <v>3</v>
          </cell>
          <cell r="W184">
            <v>6.48</v>
          </cell>
          <cell r="Y184">
            <v>3</v>
          </cell>
          <cell r="Z184">
            <v>7.02</v>
          </cell>
          <cell r="AA184">
            <v>6</v>
          </cell>
          <cell r="AB184">
            <v>13.5</v>
          </cell>
        </row>
        <row r="185">
          <cell r="C185">
            <v>3</v>
          </cell>
          <cell r="D185">
            <v>6.48</v>
          </cell>
          <cell r="E185">
            <v>0</v>
          </cell>
          <cell r="F185">
            <v>0</v>
          </cell>
          <cell r="I185">
            <v>3</v>
          </cell>
          <cell r="J185">
            <v>6.48</v>
          </cell>
          <cell r="M185">
            <v>3</v>
          </cell>
          <cell r="N185">
            <v>6.48</v>
          </cell>
          <cell r="P185">
            <v>3</v>
          </cell>
          <cell r="Q185">
            <v>7.02</v>
          </cell>
          <cell r="R185">
            <v>3</v>
          </cell>
          <cell r="S185">
            <v>13.5</v>
          </cell>
          <cell r="V185">
            <v>3</v>
          </cell>
          <cell r="W185">
            <v>6.48</v>
          </cell>
          <cell r="Y185">
            <v>3</v>
          </cell>
          <cell r="Z185">
            <v>7.02</v>
          </cell>
          <cell r="AA185">
            <v>6</v>
          </cell>
          <cell r="AB185">
            <v>13.5</v>
          </cell>
        </row>
        <row r="186">
          <cell r="C186">
            <v>3</v>
          </cell>
          <cell r="D186">
            <v>6.48</v>
          </cell>
          <cell r="E186">
            <v>0</v>
          </cell>
          <cell r="F186">
            <v>0</v>
          </cell>
          <cell r="I186">
            <v>3</v>
          </cell>
          <cell r="J186">
            <v>6.48</v>
          </cell>
          <cell r="M186">
            <v>3</v>
          </cell>
          <cell r="N186">
            <v>6.48</v>
          </cell>
          <cell r="P186">
            <v>3</v>
          </cell>
          <cell r="Q186">
            <v>7.02</v>
          </cell>
          <cell r="R186">
            <v>3</v>
          </cell>
          <cell r="S186">
            <v>13.5</v>
          </cell>
          <cell r="V186">
            <v>3</v>
          </cell>
          <cell r="W186">
            <v>6.48</v>
          </cell>
          <cell r="Y186">
            <v>3</v>
          </cell>
          <cell r="Z186">
            <v>7.02</v>
          </cell>
          <cell r="AA186">
            <v>6</v>
          </cell>
          <cell r="AB186">
            <v>13.5</v>
          </cell>
        </row>
        <row r="187">
          <cell r="C187">
            <v>257</v>
          </cell>
          <cell r="D187">
            <v>975.38640000000009</v>
          </cell>
          <cell r="E187">
            <v>248</v>
          </cell>
          <cell r="F187">
            <v>565.1164</v>
          </cell>
          <cell r="I187">
            <v>257</v>
          </cell>
          <cell r="J187">
            <v>410.27000000000004</v>
          </cell>
          <cell r="K187">
            <v>0</v>
          </cell>
          <cell r="L187">
            <v>0</v>
          </cell>
          <cell r="M187">
            <v>257</v>
          </cell>
          <cell r="N187">
            <v>410.27000000000004</v>
          </cell>
          <cell r="P187">
            <v>257</v>
          </cell>
          <cell r="Q187">
            <v>1006.7664</v>
          </cell>
          <cell r="R187">
            <v>257</v>
          </cell>
          <cell r="S187">
            <v>1417.0364</v>
          </cell>
          <cell r="T187">
            <v>0</v>
          </cell>
          <cell r="U187">
            <v>0</v>
          </cell>
          <cell r="V187">
            <v>257</v>
          </cell>
          <cell r="W187">
            <v>410.27000000000004</v>
          </cell>
          <cell r="Y187">
            <v>257</v>
          </cell>
          <cell r="Z187">
            <v>1006.7664</v>
          </cell>
          <cell r="AA187">
            <v>514</v>
          </cell>
          <cell r="AB187">
            <v>1417.0364</v>
          </cell>
        </row>
        <row r="188">
          <cell r="C188">
            <v>257</v>
          </cell>
          <cell r="D188">
            <v>975.38640000000009</v>
          </cell>
          <cell r="E188">
            <v>248</v>
          </cell>
          <cell r="F188">
            <v>565.1164</v>
          </cell>
          <cell r="I188">
            <v>257</v>
          </cell>
          <cell r="J188">
            <v>410.27000000000004</v>
          </cell>
          <cell r="K188">
            <v>0</v>
          </cell>
          <cell r="L188">
            <v>0</v>
          </cell>
          <cell r="M188">
            <v>257</v>
          </cell>
          <cell r="N188">
            <v>410.27000000000004</v>
          </cell>
          <cell r="P188">
            <v>297</v>
          </cell>
          <cell r="Q188">
            <v>1175.2464</v>
          </cell>
          <cell r="R188">
            <v>297</v>
          </cell>
          <cell r="S188">
            <v>1585.5164</v>
          </cell>
          <cell r="T188">
            <v>0</v>
          </cell>
          <cell r="U188">
            <v>0</v>
          </cell>
          <cell r="V188">
            <v>257</v>
          </cell>
          <cell r="W188">
            <v>410.27000000000004</v>
          </cell>
          <cell r="Y188">
            <v>257</v>
          </cell>
          <cell r="Z188">
            <v>1006.7664</v>
          </cell>
          <cell r="AA188">
            <v>514</v>
          </cell>
          <cell r="AB188">
            <v>1417.0364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480</v>
          </cell>
          <cell r="D192">
            <v>2.4</v>
          </cell>
          <cell r="E192">
            <v>480</v>
          </cell>
          <cell r="F192">
            <v>2.4</v>
          </cell>
          <cell r="I192">
            <v>0</v>
          </cell>
          <cell r="J192">
            <v>0</v>
          </cell>
          <cell r="P192">
            <v>480</v>
          </cell>
          <cell r="Q192">
            <v>9.6</v>
          </cell>
          <cell r="R192">
            <v>480</v>
          </cell>
          <cell r="S192">
            <v>9.6</v>
          </cell>
          <cell r="Y192">
            <v>480</v>
          </cell>
          <cell r="Z192">
            <v>4.8</v>
          </cell>
          <cell r="AA192">
            <v>480</v>
          </cell>
          <cell r="AB192">
            <v>4.8</v>
          </cell>
        </row>
        <row r="193">
          <cell r="C193">
            <v>720</v>
          </cell>
          <cell r="D193">
            <v>3.6</v>
          </cell>
          <cell r="E193">
            <v>720</v>
          </cell>
          <cell r="F193">
            <v>3.6</v>
          </cell>
          <cell r="I193">
            <v>0</v>
          </cell>
          <cell r="J193">
            <v>0</v>
          </cell>
          <cell r="P193">
            <v>720</v>
          </cell>
          <cell r="Q193">
            <v>14.4</v>
          </cell>
          <cell r="R193">
            <v>720</v>
          </cell>
          <cell r="S193">
            <v>14.4</v>
          </cell>
          <cell r="Y193">
            <v>720</v>
          </cell>
          <cell r="Z193">
            <v>7.2</v>
          </cell>
          <cell r="AA193">
            <v>720</v>
          </cell>
          <cell r="AB193">
            <v>7.2</v>
          </cell>
        </row>
        <row r="194">
          <cell r="C194">
            <v>115</v>
          </cell>
          <cell r="D194">
            <v>0.57500000000000007</v>
          </cell>
          <cell r="E194">
            <v>115</v>
          </cell>
          <cell r="F194">
            <v>0.57500000000000007</v>
          </cell>
          <cell r="I194">
            <v>0</v>
          </cell>
          <cell r="J194">
            <v>0</v>
          </cell>
          <cell r="P194">
            <v>115</v>
          </cell>
          <cell r="Q194">
            <v>2.3000000000000003</v>
          </cell>
          <cell r="R194">
            <v>115</v>
          </cell>
          <cell r="S194">
            <v>2.3000000000000003</v>
          </cell>
          <cell r="Y194">
            <v>115</v>
          </cell>
          <cell r="Z194">
            <v>1.1500000000000001</v>
          </cell>
          <cell r="AA194">
            <v>115</v>
          </cell>
          <cell r="AB194">
            <v>1.1500000000000001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480</v>
          </cell>
          <cell r="D197">
            <v>2.4</v>
          </cell>
          <cell r="E197">
            <v>480</v>
          </cell>
          <cell r="F197">
            <v>2.4</v>
          </cell>
          <cell r="I197">
            <v>0</v>
          </cell>
          <cell r="J197">
            <v>0</v>
          </cell>
          <cell r="P197">
            <v>480</v>
          </cell>
          <cell r="Q197">
            <v>4.8</v>
          </cell>
          <cell r="R197">
            <v>480</v>
          </cell>
          <cell r="S197">
            <v>4.8</v>
          </cell>
          <cell r="Y197">
            <v>480</v>
          </cell>
          <cell r="Z197">
            <v>4.8</v>
          </cell>
          <cell r="AA197">
            <v>480</v>
          </cell>
          <cell r="AB197">
            <v>4.8</v>
          </cell>
        </row>
        <row r="198">
          <cell r="C198">
            <v>720</v>
          </cell>
          <cell r="D198">
            <v>3.6</v>
          </cell>
          <cell r="E198">
            <v>720</v>
          </cell>
          <cell r="F198">
            <v>3.6</v>
          </cell>
          <cell r="I198">
            <v>0</v>
          </cell>
          <cell r="J198">
            <v>0</v>
          </cell>
          <cell r="P198">
            <v>720</v>
          </cell>
          <cell r="Q198">
            <v>7.2</v>
          </cell>
          <cell r="R198">
            <v>720</v>
          </cell>
          <cell r="S198">
            <v>7.2</v>
          </cell>
          <cell r="Y198">
            <v>720</v>
          </cell>
          <cell r="Z198">
            <v>7.2</v>
          </cell>
          <cell r="AA198">
            <v>720</v>
          </cell>
          <cell r="AB198">
            <v>7.2</v>
          </cell>
        </row>
        <row r="199">
          <cell r="C199">
            <v>115</v>
          </cell>
          <cell r="D199">
            <v>0.57500000000000007</v>
          </cell>
          <cell r="E199">
            <v>115</v>
          </cell>
          <cell r="F199">
            <v>0.57500000000000007</v>
          </cell>
          <cell r="I199">
            <v>0</v>
          </cell>
          <cell r="J199">
            <v>0</v>
          </cell>
          <cell r="P199">
            <v>115</v>
          </cell>
          <cell r="Q199">
            <v>1.1500000000000001</v>
          </cell>
          <cell r="R199">
            <v>115</v>
          </cell>
          <cell r="S199">
            <v>1.1500000000000001</v>
          </cell>
          <cell r="Y199">
            <v>115</v>
          </cell>
          <cell r="Z199">
            <v>1.1500000000000001</v>
          </cell>
          <cell r="AA199">
            <v>115</v>
          </cell>
          <cell r="AB199">
            <v>1.1500000000000001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84</v>
          </cell>
          <cell r="Q200">
            <v>5.04</v>
          </cell>
          <cell r="R200">
            <v>84</v>
          </cell>
          <cell r="S200">
            <v>5.04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200</v>
          </cell>
          <cell r="D202">
            <v>12</v>
          </cell>
          <cell r="I202">
            <v>200</v>
          </cell>
          <cell r="J202">
            <v>12</v>
          </cell>
          <cell r="P202">
            <v>200</v>
          </cell>
          <cell r="Q202">
            <v>12</v>
          </cell>
          <cell r="R202">
            <v>200</v>
          </cell>
          <cell r="S202">
            <v>12</v>
          </cell>
          <cell r="Y202">
            <v>200</v>
          </cell>
          <cell r="Z202">
            <v>12</v>
          </cell>
          <cell r="AA202">
            <v>200</v>
          </cell>
          <cell r="AB202">
            <v>12</v>
          </cell>
        </row>
        <row r="203">
          <cell r="C203">
            <v>88</v>
          </cell>
          <cell r="D203">
            <v>5.2799999999999994</v>
          </cell>
          <cell r="I203">
            <v>88</v>
          </cell>
          <cell r="J203">
            <v>5.2799999999999994</v>
          </cell>
          <cell r="P203">
            <v>88</v>
          </cell>
          <cell r="Q203">
            <v>10.559999999999999</v>
          </cell>
          <cell r="R203">
            <v>88</v>
          </cell>
          <cell r="S203">
            <v>10.559999999999999</v>
          </cell>
          <cell r="Y203">
            <v>88</v>
          </cell>
          <cell r="Z203">
            <v>10.559999999999999</v>
          </cell>
          <cell r="AA203">
            <v>88</v>
          </cell>
          <cell r="AB203">
            <v>10.559999999999999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10</v>
          </cell>
          <cell r="D206">
            <v>0.05</v>
          </cell>
          <cell r="E206">
            <v>10</v>
          </cell>
          <cell r="F206">
            <v>0.05</v>
          </cell>
          <cell r="I206">
            <v>0</v>
          </cell>
          <cell r="J206">
            <v>0</v>
          </cell>
          <cell r="P206">
            <v>10</v>
          </cell>
          <cell r="Q206">
            <v>0.2</v>
          </cell>
          <cell r="R206">
            <v>10</v>
          </cell>
          <cell r="S206">
            <v>0.2</v>
          </cell>
          <cell r="Y206">
            <v>10</v>
          </cell>
          <cell r="Z206">
            <v>0.2</v>
          </cell>
          <cell r="AA206">
            <v>10</v>
          </cell>
          <cell r="AB206">
            <v>0.2</v>
          </cell>
        </row>
        <row r="207">
          <cell r="C207">
            <v>10</v>
          </cell>
          <cell r="D207">
            <v>0.05</v>
          </cell>
          <cell r="E207">
            <v>10</v>
          </cell>
          <cell r="F207">
            <v>0.05</v>
          </cell>
          <cell r="I207">
            <v>0</v>
          </cell>
          <cell r="J207">
            <v>0</v>
          </cell>
          <cell r="P207">
            <v>10</v>
          </cell>
          <cell r="Q207">
            <v>0.2</v>
          </cell>
          <cell r="R207">
            <v>10</v>
          </cell>
          <cell r="S207">
            <v>0.2</v>
          </cell>
          <cell r="Y207">
            <v>10</v>
          </cell>
          <cell r="Z207">
            <v>0.2</v>
          </cell>
          <cell r="AA207">
            <v>10</v>
          </cell>
          <cell r="AB207">
            <v>0.2</v>
          </cell>
        </row>
        <row r="208">
          <cell r="C208">
            <v>15</v>
          </cell>
          <cell r="D208">
            <v>7.4999999999999997E-2</v>
          </cell>
          <cell r="E208">
            <v>15</v>
          </cell>
          <cell r="F208">
            <v>7.4999999999999997E-2</v>
          </cell>
          <cell r="I208">
            <v>0</v>
          </cell>
          <cell r="J208">
            <v>0</v>
          </cell>
          <cell r="P208">
            <v>15</v>
          </cell>
          <cell r="Q208">
            <v>0.3</v>
          </cell>
          <cell r="R208">
            <v>15</v>
          </cell>
          <cell r="S208">
            <v>0.3</v>
          </cell>
          <cell r="Y208">
            <v>15</v>
          </cell>
          <cell r="Z208">
            <v>0.3</v>
          </cell>
          <cell r="AA208">
            <v>15</v>
          </cell>
          <cell r="AB208">
            <v>0.3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1</v>
          </cell>
          <cell r="D210">
            <v>0.02</v>
          </cell>
          <cell r="E210">
            <v>0</v>
          </cell>
          <cell r="F210">
            <v>0</v>
          </cell>
          <cell r="I210">
            <v>1</v>
          </cell>
          <cell r="J210">
            <v>0.02</v>
          </cell>
          <cell r="P210">
            <v>1</v>
          </cell>
          <cell r="Q210">
            <v>0.02</v>
          </cell>
          <cell r="R210">
            <v>1</v>
          </cell>
          <cell r="S210">
            <v>0.02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50</v>
          </cell>
          <cell r="D211">
            <v>0.8</v>
          </cell>
          <cell r="E211">
            <v>0</v>
          </cell>
          <cell r="F211">
            <v>0</v>
          </cell>
          <cell r="I211">
            <v>50</v>
          </cell>
          <cell r="J211">
            <v>0.8</v>
          </cell>
          <cell r="P211">
            <v>50</v>
          </cell>
          <cell r="Q211">
            <v>0.8</v>
          </cell>
          <cell r="R211">
            <v>50</v>
          </cell>
          <cell r="S211">
            <v>0.8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3004</v>
          </cell>
          <cell r="D214">
            <v>31.425000000000001</v>
          </cell>
          <cell r="E214">
            <v>2665</v>
          </cell>
          <cell r="F214">
            <v>13.324999999999999</v>
          </cell>
          <cell r="I214">
            <v>339</v>
          </cell>
          <cell r="J214">
            <v>18.100000000000001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3088</v>
          </cell>
          <cell r="Q214">
            <v>68.569999999999993</v>
          </cell>
          <cell r="R214">
            <v>3088</v>
          </cell>
          <cell r="S214">
            <v>68.569999999999993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3053</v>
          </cell>
          <cell r="Z214">
            <v>51.160000000000004</v>
          </cell>
          <cell r="AA214">
            <v>3053</v>
          </cell>
          <cell r="AB214">
            <v>51.160000000000004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15</v>
          </cell>
          <cell r="D217">
            <v>42.66</v>
          </cell>
          <cell r="E217">
            <v>15</v>
          </cell>
          <cell r="F217">
            <v>42.66</v>
          </cell>
          <cell r="I217">
            <v>0</v>
          </cell>
          <cell r="J217">
            <v>0</v>
          </cell>
          <cell r="P217">
            <v>24</v>
          </cell>
          <cell r="Q217">
            <v>93.600000000000009</v>
          </cell>
          <cell r="R217">
            <v>24</v>
          </cell>
          <cell r="S217">
            <v>93.600000000000009</v>
          </cell>
          <cell r="Y217">
            <v>15</v>
          </cell>
          <cell r="Z217">
            <v>62.856000000000009</v>
          </cell>
          <cell r="AA217">
            <v>15</v>
          </cell>
          <cell r="AB217">
            <v>62.856000000000009</v>
          </cell>
        </row>
        <row r="218">
          <cell r="C218">
            <v>8</v>
          </cell>
          <cell r="D218">
            <v>14.399999999999999</v>
          </cell>
          <cell r="E218">
            <v>8</v>
          </cell>
          <cell r="F218">
            <v>14.399999999999999</v>
          </cell>
          <cell r="I218">
            <v>0</v>
          </cell>
          <cell r="J218">
            <v>0</v>
          </cell>
          <cell r="P218">
            <v>8</v>
          </cell>
          <cell r="Q218">
            <v>30.816000000000003</v>
          </cell>
          <cell r="R218">
            <v>8</v>
          </cell>
          <cell r="S218">
            <v>30.816000000000003</v>
          </cell>
          <cell r="Y218">
            <v>8</v>
          </cell>
          <cell r="Z218">
            <v>33.523200000000003</v>
          </cell>
          <cell r="AA218">
            <v>8</v>
          </cell>
          <cell r="AB218">
            <v>33.523200000000003</v>
          </cell>
        </row>
        <row r="219">
          <cell r="C219">
            <v>4</v>
          </cell>
          <cell r="D219">
            <v>11.375999999999999</v>
          </cell>
          <cell r="E219">
            <v>4</v>
          </cell>
          <cell r="F219">
            <v>11.375999999999999</v>
          </cell>
          <cell r="I219">
            <v>0</v>
          </cell>
          <cell r="J219">
            <v>0</v>
          </cell>
          <cell r="P219">
            <v>4</v>
          </cell>
          <cell r="Q219">
            <v>15.600000000000001</v>
          </cell>
          <cell r="R219">
            <v>4</v>
          </cell>
          <cell r="S219">
            <v>15.600000000000001</v>
          </cell>
          <cell r="Y219">
            <v>4</v>
          </cell>
          <cell r="Z219">
            <v>16.886400000000002</v>
          </cell>
          <cell r="AA219">
            <v>4</v>
          </cell>
          <cell r="AB219">
            <v>16.886400000000002</v>
          </cell>
        </row>
        <row r="220">
          <cell r="C220">
            <v>2</v>
          </cell>
          <cell r="D220">
            <v>3.5999999999999996</v>
          </cell>
          <cell r="E220">
            <v>2</v>
          </cell>
          <cell r="F220">
            <v>3.5999999999999996</v>
          </cell>
          <cell r="I220">
            <v>0</v>
          </cell>
          <cell r="J220">
            <v>0</v>
          </cell>
          <cell r="P220">
            <v>4</v>
          </cell>
          <cell r="Q220">
            <v>9.5040000000000013</v>
          </cell>
          <cell r="R220">
            <v>4</v>
          </cell>
          <cell r="S220">
            <v>9.5040000000000013</v>
          </cell>
          <cell r="Y220">
            <v>2</v>
          </cell>
          <cell r="Z220">
            <v>4.6080000000000005</v>
          </cell>
          <cell r="AA220">
            <v>2</v>
          </cell>
          <cell r="AB220">
            <v>4.6080000000000005</v>
          </cell>
        </row>
        <row r="221">
          <cell r="C221">
            <v>3</v>
          </cell>
          <cell r="D221">
            <v>5.3999999999999995</v>
          </cell>
          <cell r="E221">
            <v>3</v>
          </cell>
          <cell r="F221">
            <v>5.3999999999999995</v>
          </cell>
          <cell r="I221">
            <v>0</v>
          </cell>
          <cell r="J221">
            <v>0</v>
          </cell>
          <cell r="P221">
            <v>5</v>
          </cell>
          <cell r="Q221">
            <v>11.879999999999999</v>
          </cell>
          <cell r="R221">
            <v>5</v>
          </cell>
          <cell r="S221">
            <v>11.879999999999999</v>
          </cell>
          <cell r="Y221">
            <v>3</v>
          </cell>
          <cell r="Z221">
            <v>7.3439999999999994</v>
          </cell>
          <cell r="AA221">
            <v>3</v>
          </cell>
          <cell r="AB221">
            <v>7.3439999999999994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4</v>
          </cell>
          <cell r="D224">
            <v>2</v>
          </cell>
          <cell r="E224">
            <v>4</v>
          </cell>
          <cell r="F224">
            <v>2</v>
          </cell>
          <cell r="I224">
            <v>0</v>
          </cell>
          <cell r="J224">
            <v>0</v>
          </cell>
          <cell r="P224">
            <v>4</v>
          </cell>
          <cell r="Q224">
            <v>2</v>
          </cell>
          <cell r="R224">
            <v>4</v>
          </cell>
          <cell r="S224">
            <v>2</v>
          </cell>
          <cell r="Y224">
            <v>4</v>
          </cell>
          <cell r="Z224">
            <v>2</v>
          </cell>
          <cell r="AA224">
            <v>4</v>
          </cell>
          <cell r="AB224">
            <v>2</v>
          </cell>
        </row>
        <row r="225">
          <cell r="C225">
            <v>4</v>
          </cell>
          <cell r="D225">
            <v>1.2</v>
          </cell>
          <cell r="E225">
            <v>4</v>
          </cell>
          <cell r="F225">
            <v>1.2</v>
          </cell>
          <cell r="I225">
            <v>0</v>
          </cell>
          <cell r="J225">
            <v>0</v>
          </cell>
          <cell r="P225">
            <v>4</v>
          </cell>
          <cell r="Q225">
            <v>1.2</v>
          </cell>
          <cell r="R225">
            <v>4</v>
          </cell>
          <cell r="S225">
            <v>1.2</v>
          </cell>
          <cell r="Y225">
            <v>4</v>
          </cell>
          <cell r="Z225">
            <v>1.2</v>
          </cell>
          <cell r="AA225">
            <v>4</v>
          </cell>
          <cell r="AB225">
            <v>1.2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4</v>
          </cell>
          <cell r="Q226">
            <v>0.4</v>
          </cell>
          <cell r="R226">
            <v>4</v>
          </cell>
          <cell r="S226">
            <v>0.4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4</v>
          </cell>
          <cell r="Q227">
            <v>0.4</v>
          </cell>
          <cell r="R227">
            <v>4</v>
          </cell>
          <cell r="S227">
            <v>0.4</v>
          </cell>
          <cell r="AA227">
            <v>0</v>
          </cell>
          <cell r="AB227">
            <v>0</v>
          </cell>
        </row>
        <row r="228">
          <cell r="C228">
            <v>40</v>
          </cell>
          <cell r="D228">
            <v>80.635999999999996</v>
          </cell>
          <cell r="E228">
            <v>40</v>
          </cell>
          <cell r="F228">
            <v>80.635999999999996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61</v>
          </cell>
          <cell r="Q228">
            <v>165.4</v>
          </cell>
          <cell r="R228">
            <v>61</v>
          </cell>
          <cell r="S228">
            <v>165.4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40</v>
          </cell>
          <cell r="Z228">
            <v>128.41759999999999</v>
          </cell>
          <cell r="AA228">
            <v>40</v>
          </cell>
          <cell r="AB228">
            <v>128.41759999999999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9</v>
          </cell>
          <cell r="D230">
            <v>25.596</v>
          </cell>
          <cell r="E230">
            <v>9</v>
          </cell>
          <cell r="F230">
            <v>14.93</v>
          </cell>
          <cell r="I230">
            <v>0</v>
          </cell>
          <cell r="J230">
            <v>10.666</v>
          </cell>
          <cell r="P230">
            <v>15</v>
          </cell>
          <cell r="Q230">
            <v>58.5</v>
          </cell>
          <cell r="R230">
            <v>15</v>
          </cell>
          <cell r="S230">
            <v>58.5</v>
          </cell>
          <cell r="Y230">
            <v>9</v>
          </cell>
          <cell r="Z230">
            <v>37.7136</v>
          </cell>
          <cell r="AA230">
            <v>9</v>
          </cell>
          <cell r="AB230">
            <v>37.7136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15</v>
          </cell>
          <cell r="D233">
            <v>1.5</v>
          </cell>
          <cell r="E233">
            <v>15</v>
          </cell>
          <cell r="F233">
            <v>1.5</v>
          </cell>
          <cell r="I233">
            <v>0</v>
          </cell>
          <cell r="J233">
            <v>0</v>
          </cell>
          <cell r="P233">
            <v>15</v>
          </cell>
          <cell r="Q233">
            <v>1.5</v>
          </cell>
          <cell r="R233">
            <v>15</v>
          </cell>
          <cell r="S233">
            <v>1.5</v>
          </cell>
          <cell r="Y233">
            <v>15</v>
          </cell>
          <cell r="Z233">
            <v>1.5</v>
          </cell>
          <cell r="AA233">
            <v>15</v>
          </cell>
          <cell r="AB233">
            <v>1.5</v>
          </cell>
        </row>
        <row r="234">
          <cell r="C234">
            <v>15</v>
          </cell>
          <cell r="D234">
            <v>1.7999999999999998</v>
          </cell>
          <cell r="E234">
            <v>15</v>
          </cell>
          <cell r="F234">
            <v>1.7999999999999998</v>
          </cell>
          <cell r="I234">
            <v>0</v>
          </cell>
          <cell r="J234">
            <v>0</v>
          </cell>
          <cell r="P234">
            <v>15</v>
          </cell>
          <cell r="Q234">
            <v>1.7999999999999998</v>
          </cell>
          <cell r="R234">
            <v>15</v>
          </cell>
          <cell r="S234">
            <v>1.7999999999999998</v>
          </cell>
          <cell r="Y234">
            <v>15</v>
          </cell>
          <cell r="Z234">
            <v>1.7999999999999998</v>
          </cell>
          <cell r="AA234">
            <v>15</v>
          </cell>
          <cell r="AB234">
            <v>1.7999999999999998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15</v>
          </cell>
          <cell r="Q235">
            <v>0.44999999999999996</v>
          </cell>
          <cell r="R235">
            <v>15</v>
          </cell>
          <cell r="S235">
            <v>0.44999999999999996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15</v>
          </cell>
          <cell r="Q236">
            <v>0.3</v>
          </cell>
          <cell r="R236">
            <v>15</v>
          </cell>
          <cell r="S236">
            <v>0.3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39</v>
          </cell>
          <cell r="D237">
            <v>28.896000000000001</v>
          </cell>
          <cell r="E237">
            <v>39</v>
          </cell>
          <cell r="F237">
            <v>18.23</v>
          </cell>
          <cell r="I237">
            <v>0</v>
          </cell>
          <cell r="J237">
            <v>10.666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75</v>
          </cell>
          <cell r="Q237">
            <v>62.55</v>
          </cell>
          <cell r="R237">
            <v>75</v>
          </cell>
          <cell r="S237">
            <v>62.55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39</v>
          </cell>
          <cell r="Z237">
            <v>41.013599999999997</v>
          </cell>
          <cell r="AA237">
            <v>39</v>
          </cell>
          <cell r="AB237">
            <v>41.013599999999997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I239">
            <v>0</v>
          </cell>
          <cell r="J239">
            <v>0</v>
          </cell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224</v>
          </cell>
          <cell r="Q244">
            <v>6.72</v>
          </cell>
          <cell r="R244">
            <v>224</v>
          </cell>
          <cell r="S244">
            <v>6.72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27</v>
          </cell>
          <cell r="Q245">
            <v>2.7</v>
          </cell>
          <cell r="R245">
            <v>27</v>
          </cell>
          <cell r="S245">
            <v>2.7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251</v>
          </cell>
          <cell r="Q246">
            <v>9.42</v>
          </cell>
          <cell r="R246">
            <v>251</v>
          </cell>
          <cell r="S246">
            <v>9.42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3341</v>
          </cell>
          <cell r="D247">
            <v>1141.3434</v>
          </cell>
          <cell r="E247">
            <v>2993</v>
          </cell>
          <cell r="F247">
            <v>690.13740000000007</v>
          </cell>
          <cell r="I247">
            <v>596</v>
          </cell>
          <cell r="J247">
            <v>451.20600000000007</v>
          </cell>
          <cell r="K247">
            <v>0</v>
          </cell>
          <cell r="L247">
            <v>0</v>
          </cell>
          <cell r="M247">
            <v>257</v>
          </cell>
          <cell r="N247">
            <v>410.27000000000004</v>
          </cell>
          <cell r="P247">
            <v>3773</v>
          </cell>
          <cell r="Q247">
            <v>1531.1864</v>
          </cell>
          <cell r="R247">
            <v>3773</v>
          </cell>
          <cell r="S247">
            <v>1941.4564</v>
          </cell>
          <cell r="T247">
            <v>0</v>
          </cell>
          <cell r="U247">
            <v>0</v>
          </cell>
          <cell r="V247">
            <v>257</v>
          </cell>
          <cell r="W247">
            <v>410.27000000000004</v>
          </cell>
          <cell r="Y247">
            <v>3390</v>
          </cell>
          <cell r="Z247">
            <v>1277.3576</v>
          </cell>
          <cell r="AA247">
            <v>3647</v>
          </cell>
          <cell r="AB247">
            <v>1687.6276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436</v>
          </cell>
          <cell r="D251">
            <v>2.1800000000000002</v>
          </cell>
          <cell r="E251">
            <v>436</v>
          </cell>
          <cell r="F251">
            <v>2.1800000000000002</v>
          </cell>
          <cell r="I251">
            <v>0</v>
          </cell>
          <cell r="J251">
            <v>0</v>
          </cell>
          <cell r="P251">
            <v>436</v>
          </cell>
          <cell r="Q251">
            <v>2.1800000000000002</v>
          </cell>
          <cell r="R251">
            <v>436</v>
          </cell>
          <cell r="S251">
            <v>2.1800000000000002</v>
          </cell>
          <cell r="Y251">
            <v>436</v>
          </cell>
          <cell r="Z251">
            <v>2.1800000000000002</v>
          </cell>
          <cell r="AA251">
            <v>436</v>
          </cell>
          <cell r="AB251">
            <v>2.1800000000000002</v>
          </cell>
        </row>
        <row r="252">
          <cell r="C252">
            <v>654</v>
          </cell>
          <cell r="D252">
            <v>3.27</v>
          </cell>
          <cell r="E252">
            <v>654</v>
          </cell>
          <cell r="F252">
            <v>3.27</v>
          </cell>
          <cell r="I252">
            <v>0</v>
          </cell>
          <cell r="J252">
            <v>0</v>
          </cell>
          <cell r="P252">
            <v>654</v>
          </cell>
          <cell r="Q252">
            <v>3.27</v>
          </cell>
          <cell r="R252">
            <v>654</v>
          </cell>
          <cell r="S252">
            <v>3.27</v>
          </cell>
          <cell r="Y252">
            <v>654</v>
          </cell>
          <cell r="Z252">
            <v>3.27</v>
          </cell>
          <cell r="AA252">
            <v>654</v>
          </cell>
          <cell r="AB252">
            <v>3.27</v>
          </cell>
        </row>
        <row r="253">
          <cell r="C253">
            <v>95</v>
          </cell>
          <cell r="D253">
            <v>0.47500000000000003</v>
          </cell>
          <cell r="E253">
            <v>95</v>
          </cell>
          <cell r="F253">
            <v>0.47500000000000003</v>
          </cell>
          <cell r="I253">
            <v>0</v>
          </cell>
          <cell r="J253">
            <v>0</v>
          </cell>
          <cell r="P253">
            <v>95</v>
          </cell>
          <cell r="Q253">
            <v>0.47500000000000003</v>
          </cell>
          <cell r="R253">
            <v>95</v>
          </cell>
          <cell r="S253">
            <v>0.47500000000000003</v>
          </cell>
          <cell r="Y253">
            <v>95</v>
          </cell>
          <cell r="Z253">
            <v>0.47500000000000003</v>
          </cell>
          <cell r="AA253">
            <v>95</v>
          </cell>
          <cell r="AB253">
            <v>0.47500000000000003</v>
          </cell>
        </row>
        <row r="254">
          <cell r="C254">
            <v>1185</v>
          </cell>
          <cell r="D254">
            <v>5.9249999999999998</v>
          </cell>
          <cell r="E254">
            <v>1185</v>
          </cell>
          <cell r="F254">
            <v>5.9249999999999998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1185</v>
          </cell>
          <cell r="Q254">
            <v>5.9249999999999998</v>
          </cell>
          <cell r="R254">
            <v>1185</v>
          </cell>
          <cell r="S254">
            <v>5.9249999999999998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1185</v>
          </cell>
          <cell r="Z254">
            <v>5.9249999999999998</v>
          </cell>
          <cell r="AA254">
            <v>1185</v>
          </cell>
          <cell r="AB254">
            <v>5.9249999999999998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273</v>
          </cell>
          <cell r="D256">
            <v>13.65</v>
          </cell>
          <cell r="E256">
            <v>273</v>
          </cell>
          <cell r="F256">
            <v>13.65</v>
          </cell>
          <cell r="I256">
            <v>0</v>
          </cell>
          <cell r="J256">
            <v>0</v>
          </cell>
          <cell r="P256">
            <v>316</v>
          </cell>
          <cell r="Q256">
            <v>15.8</v>
          </cell>
          <cell r="R256">
            <v>316</v>
          </cell>
          <cell r="S256">
            <v>15.8</v>
          </cell>
          <cell r="Y256">
            <v>316</v>
          </cell>
          <cell r="Z256">
            <v>15.8</v>
          </cell>
          <cell r="AA256">
            <v>316</v>
          </cell>
          <cell r="AB256">
            <v>15.8</v>
          </cell>
        </row>
        <row r="257">
          <cell r="C257">
            <v>36</v>
          </cell>
          <cell r="D257">
            <v>2.5200000000000005</v>
          </cell>
          <cell r="E257">
            <v>36</v>
          </cell>
          <cell r="F257">
            <v>2.52</v>
          </cell>
          <cell r="I257">
            <v>0</v>
          </cell>
          <cell r="J257">
            <v>0</v>
          </cell>
          <cell r="P257">
            <v>54</v>
          </cell>
          <cell r="Q257">
            <v>3.7800000000000002</v>
          </cell>
          <cell r="R257">
            <v>54</v>
          </cell>
          <cell r="S257">
            <v>3.7800000000000002</v>
          </cell>
          <cell r="Y257">
            <v>54</v>
          </cell>
          <cell r="Z257">
            <v>3.7800000000000002</v>
          </cell>
          <cell r="AA257">
            <v>54</v>
          </cell>
          <cell r="AB257">
            <v>3.7800000000000002</v>
          </cell>
        </row>
        <row r="258">
          <cell r="C258">
            <v>309</v>
          </cell>
          <cell r="D258">
            <v>16.170000000000002</v>
          </cell>
          <cell r="E258">
            <v>309</v>
          </cell>
          <cell r="F258">
            <v>16.170000000000002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370</v>
          </cell>
          <cell r="Q258">
            <v>19.580000000000002</v>
          </cell>
          <cell r="R258">
            <v>370</v>
          </cell>
          <cell r="S258">
            <v>19.580000000000002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370</v>
          </cell>
          <cell r="Z258">
            <v>19.580000000000002</v>
          </cell>
          <cell r="AA258">
            <v>370</v>
          </cell>
          <cell r="AB258">
            <v>19.580000000000002</v>
          </cell>
        </row>
        <row r="259">
          <cell r="I259">
            <v>0</v>
          </cell>
          <cell r="J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370</v>
          </cell>
          <cell r="Q260">
            <v>5.3650000000000002</v>
          </cell>
          <cell r="R260">
            <v>370</v>
          </cell>
          <cell r="S260">
            <v>5.3650000000000002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370</v>
          </cell>
          <cell r="Q262">
            <v>5.3650000000000002</v>
          </cell>
          <cell r="R262">
            <v>370</v>
          </cell>
          <cell r="S262">
            <v>5.3650000000000002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AA263">
            <v>0</v>
          </cell>
          <cell r="AB263">
            <v>0</v>
          </cell>
        </row>
        <row r="264">
          <cell r="C264">
            <v>279</v>
          </cell>
          <cell r="D264">
            <v>19.649999999999999</v>
          </cell>
          <cell r="E264">
            <v>279</v>
          </cell>
          <cell r="F264">
            <v>19.649999999999999</v>
          </cell>
          <cell r="I264">
            <v>0</v>
          </cell>
          <cell r="J264">
            <v>0</v>
          </cell>
          <cell r="P264">
            <v>273</v>
          </cell>
          <cell r="Q264">
            <v>19.55</v>
          </cell>
          <cell r="R264">
            <v>273</v>
          </cell>
          <cell r="S264">
            <v>19.55</v>
          </cell>
          <cell r="Y264">
            <v>273</v>
          </cell>
          <cell r="Z264">
            <v>19.55</v>
          </cell>
          <cell r="AA264">
            <v>273</v>
          </cell>
          <cell r="AB264">
            <v>19.55</v>
          </cell>
        </row>
        <row r="265">
          <cell r="C265">
            <v>279</v>
          </cell>
          <cell r="D265">
            <v>19.649999999999999</v>
          </cell>
          <cell r="E265">
            <v>279</v>
          </cell>
          <cell r="F265">
            <v>19.649999999999999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273</v>
          </cell>
          <cell r="Q265">
            <v>19.55</v>
          </cell>
          <cell r="R265">
            <v>273</v>
          </cell>
          <cell r="S265">
            <v>19.55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273</v>
          </cell>
          <cell r="Z265">
            <v>19.55</v>
          </cell>
          <cell r="AA265">
            <v>273</v>
          </cell>
          <cell r="AB265">
            <v>19.55</v>
          </cell>
        </row>
        <row r="266">
          <cell r="C266">
            <v>1773</v>
          </cell>
          <cell r="D266">
            <v>41.745000000000005</v>
          </cell>
          <cell r="E266">
            <v>1773</v>
          </cell>
          <cell r="F266">
            <v>41.745000000000005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2198</v>
          </cell>
          <cell r="Q266">
            <v>50.42</v>
          </cell>
          <cell r="R266">
            <v>2198</v>
          </cell>
          <cell r="S266">
            <v>50.42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1828</v>
          </cell>
          <cell r="Z266">
            <v>45.055000000000007</v>
          </cell>
          <cell r="AA266">
            <v>1828</v>
          </cell>
          <cell r="AB266">
            <v>45.055000000000007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525</v>
          </cell>
          <cell r="D269">
            <v>15.75</v>
          </cell>
          <cell r="E269">
            <v>525</v>
          </cell>
          <cell r="F269">
            <v>15.75</v>
          </cell>
          <cell r="I269">
            <v>0</v>
          </cell>
          <cell r="J269">
            <v>0</v>
          </cell>
          <cell r="P269">
            <v>301</v>
          </cell>
          <cell r="Q269">
            <v>9.0299999999999994</v>
          </cell>
          <cell r="R269">
            <v>301</v>
          </cell>
          <cell r="S269">
            <v>9.0299999999999994</v>
          </cell>
          <cell r="Y269">
            <v>292</v>
          </cell>
          <cell r="Z269">
            <v>8.76</v>
          </cell>
          <cell r="AA269">
            <v>292</v>
          </cell>
          <cell r="AB269">
            <v>8.76</v>
          </cell>
        </row>
        <row r="270">
          <cell r="C270">
            <v>525</v>
          </cell>
          <cell r="D270">
            <v>15.75</v>
          </cell>
          <cell r="E270">
            <v>525</v>
          </cell>
          <cell r="F270">
            <v>15.75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301</v>
          </cell>
          <cell r="Q270">
            <v>9.0299999999999994</v>
          </cell>
          <cell r="R270">
            <v>301</v>
          </cell>
          <cell r="S270">
            <v>9.0299999999999994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292</v>
          </cell>
          <cell r="Z270">
            <v>8.76</v>
          </cell>
          <cell r="AA270">
            <v>292</v>
          </cell>
          <cell r="AB270">
            <v>8.76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1068</v>
          </cell>
          <cell r="Q278">
            <v>6.4080000000000004</v>
          </cell>
          <cell r="R278">
            <v>1068</v>
          </cell>
          <cell r="S278">
            <v>6.4080000000000004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1680</v>
          </cell>
          <cell r="D279">
            <v>5.04</v>
          </cell>
          <cell r="E279">
            <v>1680</v>
          </cell>
          <cell r="F279">
            <v>5.04</v>
          </cell>
          <cell r="I279">
            <v>0</v>
          </cell>
          <cell r="J279">
            <v>0</v>
          </cell>
          <cell r="P279">
            <v>1662</v>
          </cell>
          <cell r="Q279">
            <v>4.9859999999999998</v>
          </cell>
          <cell r="R279">
            <v>1662</v>
          </cell>
          <cell r="S279">
            <v>4.9859999999999998</v>
          </cell>
          <cell r="Y279">
            <v>1662</v>
          </cell>
          <cell r="Z279">
            <v>4.9859999999999998</v>
          </cell>
          <cell r="AA279">
            <v>1662</v>
          </cell>
          <cell r="AB279">
            <v>4.9859999999999998</v>
          </cell>
        </row>
        <row r="280">
          <cell r="C280">
            <v>1680</v>
          </cell>
          <cell r="D280">
            <v>5.04</v>
          </cell>
          <cell r="E280">
            <v>1680</v>
          </cell>
          <cell r="F280">
            <v>5.04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2730</v>
          </cell>
          <cell r="Q280">
            <v>11.394</v>
          </cell>
          <cell r="R280">
            <v>2730</v>
          </cell>
          <cell r="S280">
            <v>11.394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1662</v>
          </cell>
          <cell r="Z280">
            <v>4.9859999999999998</v>
          </cell>
          <cell r="AA280">
            <v>1662</v>
          </cell>
          <cell r="AB280">
            <v>4.9859999999999998</v>
          </cell>
        </row>
        <row r="281">
          <cell r="C281">
            <v>2209</v>
          </cell>
          <cell r="D281">
            <v>70.790000000000006</v>
          </cell>
          <cell r="E281">
            <v>2209</v>
          </cell>
          <cell r="F281">
            <v>30.79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3035</v>
          </cell>
          <cell r="Q281">
            <v>70.424000000000007</v>
          </cell>
          <cell r="R281">
            <v>3035</v>
          </cell>
          <cell r="S281">
            <v>70.424000000000007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1958</v>
          </cell>
          <cell r="Z281">
            <v>63.745999999999995</v>
          </cell>
          <cell r="AA281">
            <v>1958</v>
          </cell>
          <cell r="AB281">
            <v>63.745999999999995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53</v>
          </cell>
          <cell r="D284">
            <v>440.39400000000001</v>
          </cell>
          <cell r="E284">
            <v>15</v>
          </cell>
          <cell r="F284">
            <v>250.59</v>
          </cell>
          <cell r="I284">
            <v>38</v>
          </cell>
          <cell r="J284">
            <v>189.804</v>
          </cell>
          <cell r="M284">
            <v>38</v>
          </cell>
          <cell r="N284">
            <v>189.804</v>
          </cell>
          <cell r="P284">
            <v>10</v>
          </cell>
          <cell r="Q284">
            <v>293.60000000000002</v>
          </cell>
          <cell r="R284">
            <v>48</v>
          </cell>
          <cell r="S284">
            <v>483.404</v>
          </cell>
          <cell r="V284">
            <v>38</v>
          </cell>
          <cell r="W284">
            <v>189.804</v>
          </cell>
          <cell r="Y284">
            <v>9</v>
          </cell>
          <cell r="Z284">
            <v>264.24</v>
          </cell>
          <cell r="AA284">
            <v>47</v>
          </cell>
          <cell r="AB284">
            <v>454.04399999999998</v>
          </cell>
        </row>
        <row r="285">
          <cell r="C285">
            <v>0</v>
          </cell>
          <cell r="D285">
            <v>0</v>
          </cell>
          <cell r="I285">
            <v>0</v>
          </cell>
          <cell r="J285">
            <v>0</v>
          </cell>
          <cell r="M285">
            <v>0</v>
          </cell>
          <cell r="N285">
            <v>0</v>
          </cell>
          <cell r="Q285">
            <v>0</v>
          </cell>
          <cell r="R285">
            <v>0</v>
          </cell>
          <cell r="S285">
            <v>0</v>
          </cell>
          <cell r="V285">
            <v>0</v>
          </cell>
          <cell r="W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C286">
            <v>2</v>
          </cell>
          <cell r="D286">
            <v>19.689999999999998</v>
          </cell>
          <cell r="E286">
            <v>1</v>
          </cell>
          <cell r="F286">
            <v>13.13</v>
          </cell>
          <cell r="I286">
            <v>1</v>
          </cell>
          <cell r="J286">
            <v>6.5599999999999969</v>
          </cell>
          <cell r="M286">
            <v>1</v>
          </cell>
          <cell r="N286">
            <v>6.5599999999999969</v>
          </cell>
          <cell r="P286">
            <v>16</v>
          </cell>
          <cell r="Q286">
            <v>556.44799999999998</v>
          </cell>
          <cell r="R286">
            <v>17</v>
          </cell>
          <cell r="S286">
            <v>563.00799999999992</v>
          </cell>
          <cell r="V286">
            <v>1</v>
          </cell>
          <cell r="W286">
            <v>6.5599999999999969</v>
          </cell>
          <cell r="Y286">
            <v>3</v>
          </cell>
          <cell r="Z286">
            <v>29.805</v>
          </cell>
          <cell r="AA286">
            <v>4</v>
          </cell>
          <cell r="AB286">
            <v>36.364999999999995</v>
          </cell>
        </row>
        <row r="287">
          <cell r="C287">
            <v>0</v>
          </cell>
          <cell r="D287">
            <v>0</v>
          </cell>
          <cell r="I287">
            <v>0</v>
          </cell>
          <cell r="J287">
            <v>0</v>
          </cell>
          <cell r="M287">
            <v>0</v>
          </cell>
          <cell r="N287">
            <v>0</v>
          </cell>
          <cell r="Q287">
            <v>0</v>
          </cell>
          <cell r="R287">
            <v>0</v>
          </cell>
          <cell r="S287">
            <v>0</v>
          </cell>
          <cell r="V287">
            <v>0</v>
          </cell>
          <cell r="W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C288">
            <v>17</v>
          </cell>
          <cell r="D288">
            <v>29.23</v>
          </cell>
          <cell r="E288">
            <v>1</v>
          </cell>
          <cell r="F288">
            <v>0.9</v>
          </cell>
          <cell r="I288">
            <v>16</v>
          </cell>
          <cell r="J288">
            <v>28.330000000000002</v>
          </cell>
          <cell r="M288">
            <v>16</v>
          </cell>
          <cell r="N288">
            <v>28.330000000000002</v>
          </cell>
          <cell r="Q288">
            <v>0</v>
          </cell>
          <cell r="R288">
            <v>16</v>
          </cell>
          <cell r="S288">
            <v>28.330000000000002</v>
          </cell>
          <cell r="V288">
            <v>16</v>
          </cell>
          <cell r="W288">
            <v>28.330000000000002</v>
          </cell>
          <cell r="Z288">
            <v>0</v>
          </cell>
          <cell r="AA288">
            <v>16</v>
          </cell>
          <cell r="AB288">
            <v>28.330000000000002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14</v>
          </cell>
          <cell r="D292">
            <v>72.94</v>
          </cell>
          <cell r="E292">
            <v>8</v>
          </cell>
          <cell r="F292">
            <v>31.87</v>
          </cell>
          <cell r="I292">
            <v>6</v>
          </cell>
          <cell r="J292">
            <v>41.069999999999993</v>
          </cell>
          <cell r="M292">
            <v>6</v>
          </cell>
          <cell r="N292">
            <v>41.069999999999993</v>
          </cell>
          <cell r="Q292">
            <v>0</v>
          </cell>
          <cell r="R292">
            <v>6</v>
          </cell>
          <cell r="S292">
            <v>41.069999999999993</v>
          </cell>
          <cell r="V292">
            <v>6</v>
          </cell>
          <cell r="W292">
            <v>41.069999999999993</v>
          </cell>
          <cell r="Z292">
            <v>0</v>
          </cell>
          <cell r="AA292">
            <v>6</v>
          </cell>
          <cell r="AB292">
            <v>41.069999999999993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126</v>
          </cell>
          <cell r="D294">
            <v>172.65000000000003</v>
          </cell>
          <cell r="E294">
            <v>29</v>
          </cell>
          <cell r="F294">
            <v>66.73</v>
          </cell>
          <cell r="I294">
            <v>97</v>
          </cell>
          <cell r="J294">
            <v>105.92000000000003</v>
          </cell>
          <cell r="M294">
            <v>97</v>
          </cell>
          <cell r="N294">
            <v>105.92000000000003</v>
          </cell>
          <cell r="Q294">
            <v>0</v>
          </cell>
          <cell r="R294">
            <v>97</v>
          </cell>
          <cell r="S294">
            <v>105.92000000000003</v>
          </cell>
          <cell r="V294">
            <v>97</v>
          </cell>
          <cell r="W294">
            <v>105.92000000000003</v>
          </cell>
          <cell r="Z294">
            <v>0</v>
          </cell>
          <cell r="AA294">
            <v>97</v>
          </cell>
          <cell r="AB294">
            <v>105.92000000000003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30</v>
          </cell>
          <cell r="D298">
            <v>3.24</v>
          </cell>
          <cell r="I298">
            <v>30</v>
          </cell>
          <cell r="J298">
            <v>3.24</v>
          </cell>
          <cell r="M298">
            <v>30</v>
          </cell>
          <cell r="N298">
            <v>3.24</v>
          </cell>
          <cell r="Q298">
            <v>0</v>
          </cell>
          <cell r="R298">
            <v>30</v>
          </cell>
          <cell r="S298">
            <v>3.24</v>
          </cell>
          <cell r="V298">
            <v>30</v>
          </cell>
          <cell r="W298">
            <v>3.24</v>
          </cell>
          <cell r="Z298">
            <v>0</v>
          </cell>
          <cell r="AA298">
            <v>30</v>
          </cell>
          <cell r="AB298">
            <v>3.24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21</v>
          </cell>
          <cell r="D304">
            <v>3.25</v>
          </cell>
          <cell r="E304">
            <v>21</v>
          </cell>
          <cell r="F304">
            <v>2.85</v>
          </cell>
          <cell r="I304">
            <v>0</v>
          </cell>
          <cell r="J304">
            <v>0.39999999999999991</v>
          </cell>
          <cell r="M304">
            <v>0</v>
          </cell>
          <cell r="N304">
            <v>0.39999999999999991</v>
          </cell>
          <cell r="Q304">
            <v>0</v>
          </cell>
          <cell r="R304">
            <v>0</v>
          </cell>
          <cell r="S304">
            <v>0.39999999999999991</v>
          </cell>
          <cell r="V304">
            <v>0</v>
          </cell>
          <cell r="W304">
            <v>0.39999999999999991</v>
          </cell>
          <cell r="Z304">
            <v>0</v>
          </cell>
          <cell r="AA304">
            <v>0</v>
          </cell>
          <cell r="AB304">
            <v>0.39999999999999991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251</v>
          </cell>
          <cell r="D315">
            <v>741.39400000000001</v>
          </cell>
          <cell r="E315">
            <v>75</v>
          </cell>
          <cell r="F315">
            <v>366.07000000000005</v>
          </cell>
          <cell r="I315">
            <v>188</v>
          </cell>
          <cell r="J315">
            <v>375.32400000000001</v>
          </cell>
          <cell r="K315">
            <v>0</v>
          </cell>
          <cell r="L315">
            <v>0</v>
          </cell>
          <cell r="M315">
            <v>188</v>
          </cell>
          <cell r="N315">
            <v>375.32400000000001</v>
          </cell>
          <cell r="P315">
            <v>26</v>
          </cell>
          <cell r="Q315">
            <v>850.048</v>
          </cell>
          <cell r="R315">
            <v>214</v>
          </cell>
          <cell r="S315">
            <v>1225.3719999999998</v>
          </cell>
          <cell r="T315">
            <v>0</v>
          </cell>
          <cell r="U315">
            <v>0</v>
          </cell>
          <cell r="V315">
            <v>188</v>
          </cell>
          <cell r="W315">
            <v>375.32400000000001</v>
          </cell>
          <cell r="Y315">
            <v>12</v>
          </cell>
          <cell r="Z315">
            <v>294.04500000000002</v>
          </cell>
          <cell r="AA315">
            <v>200</v>
          </cell>
          <cell r="AB315">
            <v>669.36900000000003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50.94</v>
          </cell>
          <cell r="F319">
            <v>43.3</v>
          </cell>
          <cell r="I319">
            <v>0</v>
          </cell>
          <cell r="J319">
            <v>7.6400000000000006</v>
          </cell>
          <cell r="Q319">
            <v>98</v>
          </cell>
          <cell r="R319">
            <v>0</v>
          </cell>
          <cell r="S319">
            <v>98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50.94</v>
          </cell>
          <cell r="E322">
            <v>0</v>
          </cell>
          <cell r="F322">
            <v>43.3</v>
          </cell>
          <cell r="I322">
            <v>0</v>
          </cell>
          <cell r="J322">
            <v>7.6400000000000006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98</v>
          </cell>
          <cell r="R322">
            <v>0</v>
          </cell>
          <cell r="S322">
            <v>98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</v>
          </cell>
          <cell r="I324">
            <v>0</v>
          </cell>
          <cell r="J324">
            <v>14</v>
          </cell>
          <cell r="Q324">
            <v>10</v>
          </cell>
          <cell r="R324">
            <v>0</v>
          </cell>
          <cell r="S324">
            <v>10</v>
          </cell>
          <cell r="Z324">
            <v>10</v>
          </cell>
          <cell r="AA324">
            <v>0</v>
          </cell>
          <cell r="AB324">
            <v>10</v>
          </cell>
        </row>
        <row r="325">
          <cell r="C325">
            <v>0</v>
          </cell>
          <cell r="D325">
            <v>14</v>
          </cell>
          <cell r="I325">
            <v>0</v>
          </cell>
          <cell r="J325">
            <v>14</v>
          </cell>
          <cell r="Q325">
            <v>10</v>
          </cell>
          <cell r="R325">
            <v>0</v>
          </cell>
          <cell r="S325">
            <v>10</v>
          </cell>
          <cell r="Z325">
            <v>10</v>
          </cell>
          <cell r="AA325">
            <v>0</v>
          </cell>
          <cell r="AB325">
            <v>10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53</v>
          </cell>
          <cell r="R326">
            <v>0</v>
          </cell>
          <cell r="S326">
            <v>53</v>
          </cell>
          <cell r="Z326">
            <v>40</v>
          </cell>
          <cell r="AA326">
            <v>0</v>
          </cell>
          <cell r="AB326">
            <v>40</v>
          </cell>
        </row>
        <row r="327">
          <cell r="C327">
            <v>0</v>
          </cell>
          <cell r="D327">
            <v>10</v>
          </cell>
          <cell r="F327">
            <v>5.99</v>
          </cell>
          <cell r="I327">
            <v>0</v>
          </cell>
          <cell r="J327">
            <v>4.01</v>
          </cell>
          <cell r="Q327">
            <v>14.08</v>
          </cell>
          <cell r="R327">
            <v>0</v>
          </cell>
          <cell r="S327">
            <v>16</v>
          </cell>
          <cell r="Z327">
            <v>14.08</v>
          </cell>
          <cell r="AA327">
            <v>0</v>
          </cell>
          <cell r="AB327">
            <v>14.08</v>
          </cell>
        </row>
        <row r="328">
          <cell r="C328">
            <v>0</v>
          </cell>
          <cell r="D328">
            <v>38</v>
          </cell>
          <cell r="E328">
            <v>0</v>
          </cell>
          <cell r="F328">
            <v>5.99</v>
          </cell>
          <cell r="I328">
            <v>0</v>
          </cell>
          <cell r="J328">
            <v>32.01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87.08</v>
          </cell>
          <cell r="R328">
            <v>0</v>
          </cell>
          <cell r="S328">
            <v>89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74.08</v>
          </cell>
          <cell r="AA328">
            <v>0</v>
          </cell>
          <cell r="AB328">
            <v>74.08</v>
          </cell>
        </row>
        <row r="329">
          <cell r="C329">
            <v>31240</v>
          </cell>
          <cell r="D329">
            <v>2369.7014000000004</v>
          </cell>
          <cell r="E329">
            <v>30716</v>
          </cell>
          <cell r="F329">
            <v>1444.9513999999999</v>
          </cell>
          <cell r="I329">
            <v>784</v>
          </cell>
          <cell r="J329">
            <v>924.75000000000011</v>
          </cell>
          <cell r="K329">
            <v>0</v>
          </cell>
          <cell r="L329">
            <v>0</v>
          </cell>
          <cell r="M329">
            <v>445</v>
          </cell>
          <cell r="N329">
            <v>785.59400000000005</v>
          </cell>
          <cell r="P329">
            <v>31665</v>
          </cell>
          <cell r="Q329">
            <v>3026.5928999999996</v>
          </cell>
          <cell r="R329">
            <v>31853</v>
          </cell>
          <cell r="S329">
            <v>3812.1868999999997</v>
          </cell>
          <cell r="T329">
            <v>0</v>
          </cell>
          <cell r="U329">
            <v>0</v>
          </cell>
          <cell r="V329">
            <v>445</v>
          </cell>
          <cell r="W329">
            <v>785.59400000000005</v>
          </cell>
          <cell r="Y329">
            <v>30055</v>
          </cell>
          <cell r="Z329">
            <v>2173.9480999999996</v>
          </cell>
          <cell r="AA329">
            <v>30500</v>
          </cell>
          <cell r="AB329">
            <v>2959.5420999999997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3</v>
          </cell>
          <cell r="D339">
            <v>29.304209999999998</v>
          </cell>
          <cell r="E339">
            <v>3</v>
          </cell>
          <cell r="F339">
            <v>29.304209999999998</v>
          </cell>
          <cell r="I339">
            <v>0</v>
          </cell>
          <cell r="J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3</v>
          </cell>
          <cell r="D346">
            <v>29.304209999999998</v>
          </cell>
          <cell r="E346">
            <v>3</v>
          </cell>
          <cell r="F346">
            <v>29.304209999999998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3</v>
          </cell>
          <cell r="D348">
            <v>54</v>
          </cell>
          <cell r="E348">
            <v>3</v>
          </cell>
          <cell r="F348">
            <v>54</v>
          </cell>
          <cell r="I348">
            <v>0</v>
          </cell>
          <cell r="J348">
            <v>0</v>
          </cell>
          <cell r="P348">
            <v>3</v>
          </cell>
          <cell r="Q348">
            <v>54</v>
          </cell>
          <cell r="R348">
            <v>3</v>
          </cell>
          <cell r="S348">
            <v>54</v>
          </cell>
          <cell r="Y348">
            <v>3</v>
          </cell>
          <cell r="Z348">
            <v>54</v>
          </cell>
          <cell r="AA348">
            <v>3</v>
          </cell>
          <cell r="AB348">
            <v>54</v>
          </cell>
        </row>
        <row r="349">
          <cell r="C349">
            <v>3</v>
          </cell>
          <cell r="D349">
            <v>3.5999999999999996</v>
          </cell>
          <cell r="E349">
            <v>3</v>
          </cell>
          <cell r="F349">
            <v>3.5999999999999996</v>
          </cell>
          <cell r="I349">
            <v>0</v>
          </cell>
          <cell r="J349">
            <v>0</v>
          </cell>
          <cell r="P349">
            <v>3</v>
          </cell>
          <cell r="Q349">
            <v>3.5999999999999996</v>
          </cell>
          <cell r="R349">
            <v>3</v>
          </cell>
          <cell r="S349">
            <v>3.5999999999999996</v>
          </cell>
          <cell r="Y349">
            <v>3</v>
          </cell>
          <cell r="Z349">
            <v>3.5999999999999996</v>
          </cell>
          <cell r="AA349">
            <v>3</v>
          </cell>
          <cell r="AB349">
            <v>3.5999999999999996</v>
          </cell>
        </row>
        <row r="350">
          <cell r="C350">
            <v>3</v>
          </cell>
          <cell r="D350">
            <v>3</v>
          </cell>
          <cell r="E350">
            <v>3</v>
          </cell>
          <cell r="F350">
            <v>3</v>
          </cell>
          <cell r="I350">
            <v>0</v>
          </cell>
          <cell r="J350">
            <v>0</v>
          </cell>
          <cell r="P350">
            <v>3</v>
          </cell>
          <cell r="Q350">
            <v>3</v>
          </cell>
          <cell r="R350">
            <v>3</v>
          </cell>
          <cell r="S350">
            <v>3</v>
          </cell>
          <cell r="Y350">
            <v>3</v>
          </cell>
          <cell r="Z350">
            <v>3</v>
          </cell>
          <cell r="AA350">
            <v>3</v>
          </cell>
          <cell r="AB350">
            <v>3</v>
          </cell>
        </row>
        <row r="351">
          <cell r="C351">
            <v>0</v>
          </cell>
          <cell r="D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3</v>
          </cell>
          <cell r="D352">
            <v>9</v>
          </cell>
          <cell r="E352">
            <v>3</v>
          </cell>
          <cell r="F352">
            <v>9</v>
          </cell>
          <cell r="I352">
            <v>0</v>
          </cell>
          <cell r="J352">
            <v>0</v>
          </cell>
          <cell r="P352">
            <v>3</v>
          </cell>
          <cell r="Q352">
            <v>9</v>
          </cell>
          <cell r="R352">
            <v>3</v>
          </cell>
          <cell r="S352">
            <v>9</v>
          </cell>
          <cell r="Y352">
            <v>3</v>
          </cell>
          <cell r="Z352">
            <v>9</v>
          </cell>
          <cell r="AA352">
            <v>3</v>
          </cell>
          <cell r="AB352">
            <v>9</v>
          </cell>
        </row>
        <row r="353">
          <cell r="C353">
            <v>0</v>
          </cell>
          <cell r="D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3</v>
          </cell>
          <cell r="D354">
            <v>28.799999999999997</v>
          </cell>
          <cell r="E354">
            <v>3</v>
          </cell>
          <cell r="F354">
            <v>28.799999999999997</v>
          </cell>
          <cell r="I354">
            <v>0</v>
          </cell>
          <cell r="J354">
            <v>0</v>
          </cell>
          <cell r="P354">
            <v>3</v>
          </cell>
          <cell r="Q354">
            <v>28.799999999999997</v>
          </cell>
          <cell r="R354">
            <v>3</v>
          </cell>
          <cell r="S354">
            <v>28.799999999999997</v>
          </cell>
          <cell r="Y354">
            <v>3</v>
          </cell>
          <cell r="Z354">
            <v>28.799999999999997</v>
          </cell>
          <cell r="AA354">
            <v>3</v>
          </cell>
          <cell r="AB354">
            <v>28.799999999999997</v>
          </cell>
        </row>
        <row r="355">
          <cell r="C355">
            <v>0</v>
          </cell>
          <cell r="D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3</v>
          </cell>
          <cell r="D356">
            <v>5.4</v>
          </cell>
          <cell r="E356">
            <v>3</v>
          </cell>
          <cell r="F356">
            <v>5.4</v>
          </cell>
          <cell r="I356">
            <v>0</v>
          </cell>
          <cell r="J356">
            <v>0</v>
          </cell>
          <cell r="P356">
            <v>3</v>
          </cell>
          <cell r="Q356">
            <v>5.4</v>
          </cell>
          <cell r="R356">
            <v>3</v>
          </cell>
          <cell r="S356">
            <v>5.4</v>
          </cell>
          <cell r="Y356">
            <v>3</v>
          </cell>
          <cell r="Z356">
            <v>5.4</v>
          </cell>
          <cell r="AA356">
            <v>3</v>
          </cell>
          <cell r="AB356">
            <v>5.4</v>
          </cell>
        </row>
        <row r="357">
          <cell r="C357">
            <v>3</v>
          </cell>
          <cell r="D357">
            <v>3.5999999999999996</v>
          </cell>
          <cell r="E357">
            <v>3</v>
          </cell>
          <cell r="F357">
            <v>3.5999999999999996</v>
          </cell>
          <cell r="I357">
            <v>0</v>
          </cell>
          <cell r="J357">
            <v>0</v>
          </cell>
          <cell r="P357">
            <v>3</v>
          </cell>
          <cell r="Q357">
            <v>3.5999999999999996</v>
          </cell>
          <cell r="R357">
            <v>3</v>
          </cell>
          <cell r="S357">
            <v>3.5999999999999996</v>
          </cell>
          <cell r="Y357">
            <v>3</v>
          </cell>
          <cell r="Z357">
            <v>3.5999999999999996</v>
          </cell>
          <cell r="AA357">
            <v>3</v>
          </cell>
          <cell r="AB357">
            <v>3.5999999999999996</v>
          </cell>
        </row>
        <row r="358">
          <cell r="C358">
            <v>3</v>
          </cell>
          <cell r="D358">
            <v>3.5999999999999996</v>
          </cell>
          <cell r="E358">
            <v>3</v>
          </cell>
          <cell r="F358">
            <v>3.5999999999999996</v>
          </cell>
          <cell r="I358">
            <v>0</v>
          </cell>
          <cell r="J358">
            <v>0</v>
          </cell>
          <cell r="P358">
            <v>3</v>
          </cell>
          <cell r="Q358">
            <v>3.5999999999999996</v>
          </cell>
          <cell r="R358">
            <v>3</v>
          </cell>
          <cell r="S358">
            <v>3.5999999999999996</v>
          </cell>
          <cell r="Y358">
            <v>3</v>
          </cell>
          <cell r="Z358">
            <v>3.5999999999999996</v>
          </cell>
          <cell r="AA358">
            <v>3</v>
          </cell>
          <cell r="AB358">
            <v>3.5999999999999996</v>
          </cell>
        </row>
        <row r="359">
          <cell r="C359">
            <v>3</v>
          </cell>
          <cell r="D359">
            <v>5.4</v>
          </cell>
          <cell r="E359">
            <v>3</v>
          </cell>
          <cell r="F359">
            <v>5.4</v>
          </cell>
          <cell r="I359">
            <v>0</v>
          </cell>
          <cell r="J359">
            <v>0</v>
          </cell>
          <cell r="P359">
            <v>3</v>
          </cell>
          <cell r="Q359">
            <v>5.4</v>
          </cell>
          <cell r="R359">
            <v>3</v>
          </cell>
          <cell r="S359">
            <v>5.4</v>
          </cell>
          <cell r="Y359">
            <v>3</v>
          </cell>
          <cell r="Z359">
            <v>5.4</v>
          </cell>
          <cell r="AA359">
            <v>3</v>
          </cell>
          <cell r="AB359">
            <v>5.4</v>
          </cell>
        </row>
        <row r="360">
          <cell r="C360">
            <v>3</v>
          </cell>
          <cell r="D360">
            <v>3</v>
          </cell>
          <cell r="E360">
            <v>3</v>
          </cell>
          <cell r="F360">
            <v>3</v>
          </cell>
          <cell r="I360">
            <v>0</v>
          </cell>
          <cell r="J360">
            <v>0</v>
          </cell>
          <cell r="P360">
            <v>3</v>
          </cell>
          <cell r="Q360">
            <v>3</v>
          </cell>
          <cell r="R360">
            <v>3</v>
          </cell>
          <cell r="S360">
            <v>3</v>
          </cell>
          <cell r="Y360">
            <v>3</v>
          </cell>
          <cell r="Z360">
            <v>3</v>
          </cell>
          <cell r="AA360">
            <v>3</v>
          </cell>
          <cell r="AB360">
            <v>3</v>
          </cell>
        </row>
        <row r="361">
          <cell r="C361">
            <v>3</v>
          </cell>
          <cell r="D361">
            <v>3</v>
          </cell>
          <cell r="E361">
            <v>3</v>
          </cell>
          <cell r="F361">
            <v>3</v>
          </cell>
          <cell r="I361">
            <v>0</v>
          </cell>
          <cell r="J361">
            <v>0</v>
          </cell>
          <cell r="P361">
            <v>3</v>
          </cell>
          <cell r="Q361">
            <v>3</v>
          </cell>
          <cell r="R361">
            <v>3</v>
          </cell>
          <cell r="S361">
            <v>3</v>
          </cell>
          <cell r="Y361">
            <v>3</v>
          </cell>
          <cell r="Z361">
            <v>3</v>
          </cell>
          <cell r="AA361">
            <v>3</v>
          </cell>
          <cell r="AB361">
            <v>3</v>
          </cell>
        </row>
        <row r="362">
          <cell r="C362">
            <v>3</v>
          </cell>
          <cell r="D362">
            <v>3</v>
          </cell>
          <cell r="E362">
            <v>3</v>
          </cell>
          <cell r="F362">
            <v>3</v>
          </cell>
          <cell r="I362">
            <v>0</v>
          </cell>
          <cell r="J362">
            <v>0</v>
          </cell>
          <cell r="P362">
            <v>3</v>
          </cell>
          <cell r="Q362">
            <v>3</v>
          </cell>
          <cell r="R362">
            <v>3</v>
          </cell>
          <cell r="S362">
            <v>3</v>
          </cell>
          <cell r="Y362">
            <v>3</v>
          </cell>
          <cell r="Z362">
            <v>3</v>
          </cell>
          <cell r="AA362">
            <v>3</v>
          </cell>
          <cell r="AB362">
            <v>3</v>
          </cell>
        </row>
        <row r="363">
          <cell r="C363">
            <v>3</v>
          </cell>
          <cell r="D363">
            <v>2.25</v>
          </cell>
          <cell r="E363">
            <v>3</v>
          </cell>
          <cell r="F363">
            <v>2.25</v>
          </cell>
          <cell r="I363">
            <v>0</v>
          </cell>
          <cell r="J363">
            <v>0</v>
          </cell>
          <cell r="P363">
            <v>3</v>
          </cell>
          <cell r="Q363">
            <v>2.25</v>
          </cell>
          <cell r="R363">
            <v>3</v>
          </cell>
          <cell r="S363">
            <v>2.25</v>
          </cell>
          <cell r="Y363">
            <v>3</v>
          </cell>
          <cell r="Z363">
            <v>2.25</v>
          </cell>
          <cell r="AA363">
            <v>3</v>
          </cell>
          <cell r="AB363">
            <v>2.25</v>
          </cell>
        </row>
        <row r="364">
          <cell r="C364">
            <v>3</v>
          </cell>
          <cell r="D364">
            <v>2.25</v>
          </cell>
          <cell r="E364">
            <v>3</v>
          </cell>
          <cell r="F364">
            <v>2.25</v>
          </cell>
          <cell r="I364">
            <v>0</v>
          </cell>
          <cell r="J364">
            <v>0</v>
          </cell>
          <cell r="P364">
            <v>3</v>
          </cell>
          <cell r="Q364">
            <v>2.25</v>
          </cell>
          <cell r="R364">
            <v>3</v>
          </cell>
          <cell r="S364">
            <v>2.25</v>
          </cell>
          <cell r="Y364">
            <v>3</v>
          </cell>
          <cell r="Z364">
            <v>2.25</v>
          </cell>
          <cell r="AA364">
            <v>3</v>
          </cell>
          <cell r="AB364">
            <v>2.25</v>
          </cell>
        </row>
        <row r="365">
          <cell r="C365">
            <v>3</v>
          </cell>
          <cell r="D365">
            <v>0.60000000000000009</v>
          </cell>
          <cell r="E365">
            <v>3</v>
          </cell>
          <cell r="F365">
            <v>0.60000000000000009</v>
          </cell>
          <cell r="I365">
            <v>0</v>
          </cell>
          <cell r="J365">
            <v>0</v>
          </cell>
          <cell r="P365">
            <v>3</v>
          </cell>
          <cell r="Q365">
            <v>0.60000000000000009</v>
          </cell>
          <cell r="R365">
            <v>3</v>
          </cell>
          <cell r="S365">
            <v>0.60000000000000009</v>
          </cell>
          <cell r="Y365">
            <v>3</v>
          </cell>
          <cell r="Z365">
            <v>0.60000000000000009</v>
          </cell>
          <cell r="AA365">
            <v>3</v>
          </cell>
          <cell r="AB365">
            <v>0.60000000000000009</v>
          </cell>
        </row>
        <row r="366">
          <cell r="C366">
            <v>3</v>
          </cell>
          <cell r="D366">
            <v>0.60000000000000009</v>
          </cell>
          <cell r="E366">
            <v>3</v>
          </cell>
          <cell r="F366">
            <v>0.60000000000000009</v>
          </cell>
          <cell r="I366">
            <v>0</v>
          </cell>
          <cell r="J366">
            <v>0</v>
          </cell>
          <cell r="P366">
            <v>3</v>
          </cell>
          <cell r="Q366">
            <v>0.60000000000000009</v>
          </cell>
          <cell r="R366">
            <v>3</v>
          </cell>
          <cell r="S366">
            <v>0.60000000000000009</v>
          </cell>
          <cell r="Y366">
            <v>3</v>
          </cell>
          <cell r="Z366">
            <v>0.60000000000000009</v>
          </cell>
          <cell r="AA366">
            <v>3</v>
          </cell>
          <cell r="AB366">
            <v>0.60000000000000009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3</v>
          </cell>
          <cell r="D368">
            <v>1.5</v>
          </cell>
          <cell r="E368">
            <v>3</v>
          </cell>
          <cell r="F368">
            <v>1.5</v>
          </cell>
          <cell r="I368">
            <v>0</v>
          </cell>
          <cell r="J368">
            <v>0</v>
          </cell>
          <cell r="P368">
            <v>3</v>
          </cell>
          <cell r="Q368">
            <v>1.5</v>
          </cell>
          <cell r="R368">
            <v>3</v>
          </cell>
          <cell r="S368">
            <v>1.5</v>
          </cell>
          <cell r="Y368">
            <v>3</v>
          </cell>
          <cell r="Z368">
            <v>1.5</v>
          </cell>
          <cell r="AA368">
            <v>3</v>
          </cell>
          <cell r="AB368">
            <v>1.5</v>
          </cell>
        </row>
        <row r="369">
          <cell r="C369">
            <v>3</v>
          </cell>
          <cell r="D369">
            <v>0.60000000000000009</v>
          </cell>
          <cell r="E369">
            <v>3</v>
          </cell>
          <cell r="F369">
            <v>0.60000000000000009</v>
          </cell>
          <cell r="I369">
            <v>0</v>
          </cell>
          <cell r="J369">
            <v>0</v>
          </cell>
          <cell r="P369">
            <v>3</v>
          </cell>
          <cell r="Q369">
            <v>0.60000000000000009</v>
          </cell>
          <cell r="R369">
            <v>3</v>
          </cell>
          <cell r="S369">
            <v>0.60000000000000009</v>
          </cell>
          <cell r="Y369">
            <v>3</v>
          </cell>
          <cell r="Z369">
            <v>0.60000000000000009</v>
          </cell>
          <cell r="AA369">
            <v>3</v>
          </cell>
          <cell r="AB369">
            <v>0.60000000000000009</v>
          </cell>
        </row>
        <row r="370">
          <cell r="C370">
            <v>3</v>
          </cell>
          <cell r="D370">
            <v>133.19999999999996</v>
          </cell>
          <cell r="E370">
            <v>3</v>
          </cell>
          <cell r="F370">
            <v>133.19999999999996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3</v>
          </cell>
          <cell r="Q370">
            <v>133.19999999999996</v>
          </cell>
          <cell r="R370">
            <v>3</v>
          </cell>
          <cell r="S370">
            <v>133.19999999999996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3</v>
          </cell>
          <cell r="Z370">
            <v>133.19999999999996</v>
          </cell>
          <cell r="AA370">
            <v>3</v>
          </cell>
          <cell r="AB370">
            <v>133.19999999999996</v>
          </cell>
        </row>
        <row r="371">
          <cell r="C371">
            <v>3</v>
          </cell>
          <cell r="D371">
            <v>162.50420999999994</v>
          </cell>
          <cell r="E371">
            <v>6</v>
          </cell>
          <cell r="F371">
            <v>162.50420999999994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3</v>
          </cell>
          <cell r="Q371">
            <v>133.19999999999996</v>
          </cell>
          <cell r="R371">
            <v>3</v>
          </cell>
          <cell r="S371">
            <v>133.19999999999996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3</v>
          </cell>
          <cell r="Z371">
            <v>133.19999999999996</v>
          </cell>
          <cell r="AA371">
            <v>3</v>
          </cell>
          <cell r="AB371">
            <v>133.19999999999996</v>
          </cell>
        </row>
      </sheetData>
      <sheetData sheetId="8">
        <row r="7">
          <cell r="C7">
            <v>0</v>
          </cell>
          <cell r="I7">
            <v>0</v>
          </cell>
          <cell r="J7">
            <v>0</v>
          </cell>
          <cell r="P7">
            <v>10</v>
          </cell>
          <cell r="Q7">
            <v>0</v>
          </cell>
          <cell r="R7">
            <v>10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I52">
            <v>0</v>
          </cell>
          <cell r="J52">
            <v>0</v>
          </cell>
          <cell r="Q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100</v>
          </cell>
          <cell r="D83">
            <v>20</v>
          </cell>
          <cell r="E83">
            <v>100</v>
          </cell>
          <cell r="F83">
            <v>17.93</v>
          </cell>
          <cell r="I83">
            <v>0</v>
          </cell>
          <cell r="J83">
            <v>2.0700000000000003</v>
          </cell>
          <cell r="P83">
            <v>130</v>
          </cell>
          <cell r="Q83">
            <v>26</v>
          </cell>
          <cell r="R83">
            <v>130</v>
          </cell>
          <cell r="S83">
            <v>26</v>
          </cell>
          <cell r="Y83">
            <v>130</v>
          </cell>
          <cell r="Z83">
            <v>26</v>
          </cell>
          <cell r="AA83">
            <v>130</v>
          </cell>
          <cell r="AB83">
            <v>26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100</v>
          </cell>
          <cell r="D87">
            <v>20</v>
          </cell>
          <cell r="E87">
            <v>100</v>
          </cell>
          <cell r="F87">
            <v>17.93</v>
          </cell>
          <cell r="I87">
            <v>0</v>
          </cell>
          <cell r="J87">
            <v>2.0700000000000003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130</v>
          </cell>
          <cell r="Q87">
            <v>26</v>
          </cell>
          <cell r="R87">
            <v>130</v>
          </cell>
          <cell r="S87">
            <v>26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130</v>
          </cell>
          <cell r="Z87">
            <v>26</v>
          </cell>
          <cell r="AA87">
            <v>130</v>
          </cell>
          <cell r="AB87">
            <v>26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115</v>
          </cell>
          <cell r="D89">
            <v>23</v>
          </cell>
          <cell r="E89">
            <v>115</v>
          </cell>
          <cell r="F89">
            <v>20.62</v>
          </cell>
          <cell r="I89">
            <v>0</v>
          </cell>
          <cell r="J89">
            <v>2.379999999999999</v>
          </cell>
          <cell r="P89">
            <v>80</v>
          </cell>
          <cell r="Q89">
            <v>16</v>
          </cell>
          <cell r="R89">
            <v>80</v>
          </cell>
          <cell r="S89">
            <v>16</v>
          </cell>
          <cell r="Y89">
            <v>80</v>
          </cell>
          <cell r="Z89">
            <v>16</v>
          </cell>
          <cell r="AA89">
            <v>80</v>
          </cell>
          <cell r="AB89">
            <v>16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115</v>
          </cell>
          <cell r="D93">
            <v>23</v>
          </cell>
          <cell r="E93">
            <v>115</v>
          </cell>
          <cell r="F93">
            <v>20.62</v>
          </cell>
          <cell r="I93">
            <v>0</v>
          </cell>
          <cell r="J93">
            <v>2.379999999999999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80</v>
          </cell>
          <cell r="Q93">
            <v>16</v>
          </cell>
          <cell r="R93">
            <v>80</v>
          </cell>
          <cell r="S93">
            <v>16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80</v>
          </cell>
          <cell r="Z93">
            <v>16</v>
          </cell>
          <cell r="AA93">
            <v>80</v>
          </cell>
          <cell r="AB93">
            <v>16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100</v>
          </cell>
          <cell r="D95">
            <v>6</v>
          </cell>
          <cell r="E95">
            <v>100</v>
          </cell>
          <cell r="F95">
            <v>5.38</v>
          </cell>
          <cell r="I95">
            <v>0</v>
          </cell>
          <cell r="J95">
            <v>0.62000000000000011</v>
          </cell>
          <cell r="P95">
            <v>45</v>
          </cell>
          <cell r="Q95">
            <v>2.6999999999999997</v>
          </cell>
          <cell r="R95">
            <v>45</v>
          </cell>
          <cell r="S95">
            <v>2.6999999999999997</v>
          </cell>
          <cell r="Y95">
            <v>45</v>
          </cell>
          <cell r="Z95">
            <v>2.6999999999999997</v>
          </cell>
          <cell r="AA95">
            <v>45</v>
          </cell>
          <cell r="AB95">
            <v>2.6999999999999997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100</v>
          </cell>
          <cell r="D99">
            <v>6</v>
          </cell>
          <cell r="E99">
            <v>100</v>
          </cell>
          <cell r="F99">
            <v>5.38</v>
          </cell>
          <cell r="I99">
            <v>0</v>
          </cell>
          <cell r="J99">
            <v>0.62000000000000011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45</v>
          </cell>
          <cell r="Q99">
            <v>2.6999999999999997</v>
          </cell>
          <cell r="R99">
            <v>45</v>
          </cell>
          <cell r="S99">
            <v>2.6999999999999997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45</v>
          </cell>
          <cell r="Z99">
            <v>2.6999999999999997</v>
          </cell>
          <cell r="AA99">
            <v>45</v>
          </cell>
          <cell r="AB99">
            <v>2.6999999999999997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P101">
            <v>78</v>
          </cell>
          <cell r="Q101">
            <v>4.68</v>
          </cell>
          <cell r="R101">
            <v>78</v>
          </cell>
          <cell r="S101">
            <v>4.68</v>
          </cell>
          <cell r="Y101">
            <v>78</v>
          </cell>
          <cell r="Z101">
            <v>4.68</v>
          </cell>
          <cell r="AA101">
            <v>78</v>
          </cell>
          <cell r="AB101">
            <v>4.68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78</v>
          </cell>
          <cell r="Q105">
            <v>4.68</v>
          </cell>
          <cell r="R105">
            <v>78</v>
          </cell>
          <cell r="S105">
            <v>4.68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78</v>
          </cell>
          <cell r="Z105">
            <v>4.68</v>
          </cell>
          <cell r="AA105">
            <v>78</v>
          </cell>
          <cell r="AB105">
            <v>4.68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315</v>
          </cell>
          <cell r="D118">
            <v>49</v>
          </cell>
          <cell r="E118">
            <v>315</v>
          </cell>
          <cell r="F118">
            <v>43.93</v>
          </cell>
          <cell r="I118">
            <v>0</v>
          </cell>
          <cell r="J118">
            <v>5.0699999999999994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333</v>
          </cell>
          <cell r="Q118">
            <v>49.38</v>
          </cell>
          <cell r="R118">
            <v>333</v>
          </cell>
          <cell r="S118">
            <v>49.38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333</v>
          </cell>
          <cell r="Z118">
            <v>49.38</v>
          </cell>
          <cell r="AA118">
            <v>333</v>
          </cell>
          <cell r="AB118">
            <v>49.38</v>
          </cell>
        </row>
        <row r="119">
          <cell r="C119">
            <v>315</v>
          </cell>
          <cell r="D119">
            <v>49</v>
          </cell>
          <cell r="E119">
            <v>315</v>
          </cell>
          <cell r="F119">
            <v>43.93</v>
          </cell>
          <cell r="I119">
            <v>0</v>
          </cell>
          <cell r="J119">
            <v>5.0699999999999994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333</v>
          </cell>
          <cell r="Q119">
            <v>49.38</v>
          </cell>
          <cell r="R119">
            <v>333</v>
          </cell>
          <cell r="S119">
            <v>49.38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333</v>
          </cell>
          <cell r="Z119">
            <v>49.38</v>
          </cell>
          <cell r="AA119">
            <v>333</v>
          </cell>
          <cell r="AB119">
            <v>49.38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9616</v>
          </cell>
          <cell r="D123">
            <v>14.423999999999999</v>
          </cell>
          <cell r="E123">
            <v>9616</v>
          </cell>
          <cell r="F123">
            <v>14.423999999999999</v>
          </cell>
          <cell r="I123">
            <v>0</v>
          </cell>
          <cell r="J123">
            <v>0</v>
          </cell>
          <cell r="P123">
            <v>9905</v>
          </cell>
          <cell r="Q123">
            <v>14.8575</v>
          </cell>
          <cell r="R123">
            <v>9905</v>
          </cell>
          <cell r="S123">
            <v>14.8575</v>
          </cell>
          <cell r="Y123">
            <v>9905</v>
          </cell>
          <cell r="Z123">
            <v>14.8575</v>
          </cell>
          <cell r="AA123">
            <v>9905</v>
          </cell>
          <cell r="AB123">
            <v>14.8575</v>
          </cell>
        </row>
        <row r="124">
          <cell r="C124">
            <v>1</v>
          </cell>
          <cell r="D124">
            <v>1.5E-3</v>
          </cell>
          <cell r="E124">
            <v>1</v>
          </cell>
          <cell r="F124">
            <v>1.5E-3</v>
          </cell>
          <cell r="I124">
            <v>0</v>
          </cell>
          <cell r="J124">
            <v>0</v>
          </cell>
          <cell r="P124">
            <v>1</v>
          </cell>
          <cell r="Q124">
            <v>1.5E-3</v>
          </cell>
          <cell r="R124">
            <v>1</v>
          </cell>
          <cell r="S124">
            <v>1.5E-3</v>
          </cell>
          <cell r="Y124">
            <v>1</v>
          </cell>
          <cell r="Z124">
            <v>1.5E-3</v>
          </cell>
          <cell r="AA124">
            <v>1</v>
          </cell>
          <cell r="AB124">
            <v>1.5E-3</v>
          </cell>
        </row>
        <row r="125">
          <cell r="C125">
            <v>20</v>
          </cell>
          <cell r="D125">
            <v>0.03</v>
          </cell>
          <cell r="I125">
            <v>0</v>
          </cell>
          <cell r="J125">
            <v>0</v>
          </cell>
          <cell r="P125">
            <v>20</v>
          </cell>
          <cell r="Q125">
            <v>0.03</v>
          </cell>
          <cell r="R125">
            <v>20</v>
          </cell>
          <cell r="S125">
            <v>0.03</v>
          </cell>
          <cell r="Y125">
            <v>20</v>
          </cell>
          <cell r="Z125">
            <v>0.03</v>
          </cell>
          <cell r="AA125">
            <v>20</v>
          </cell>
          <cell r="AB125">
            <v>0.03</v>
          </cell>
        </row>
        <row r="126">
          <cell r="C126">
            <v>11579</v>
          </cell>
          <cell r="D126">
            <v>17.368500000000001</v>
          </cell>
          <cell r="E126">
            <v>11579</v>
          </cell>
          <cell r="F126">
            <v>17.368500000000001</v>
          </cell>
          <cell r="I126">
            <v>0</v>
          </cell>
          <cell r="J126">
            <v>0</v>
          </cell>
          <cell r="P126">
            <v>10184</v>
          </cell>
          <cell r="Q126">
            <v>15.276</v>
          </cell>
          <cell r="R126">
            <v>10184</v>
          </cell>
          <cell r="S126">
            <v>15.276</v>
          </cell>
          <cell r="Y126">
            <v>10184</v>
          </cell>
          <cell r="Z126">
            <v>15.276</v>
          </cell>
          <cell r="AA126">
            <v>10184</v>
          </cell>
          <cell r="AB126">
            <v>15.276</v>
          </cell>
        </row>
        <row r="127">
          <cell r="C127">
            <v>17</v>
          </cell>
          <cell r="D127">
            <v>2.5500000000000002E-2</v>
          </cell>
          <cell r="E127">
            <v>17</v>
          </cell>
          <cell r="F127">
            <v>2.5500000000000002E-2</v>
          </cell>
          <cell r="I127">
            <v>0</v>
          </cell>
          <cell r="J127">
            <v>0</v>
          </cell>
          <cell r="P127">
            <v>17</v>
          </cell>
          <cell r="Q127">
            <v>2.5500000000000002E-2</v>
          </cell>
          <cell r="R127">
            <v>17</v>
          </cell>
          <cell r="S127">
            <v>2.5500000000000002E-2</v>
          </cell>
          <cell r="Y127">
            <v>17</v>
          </cell>
          <cell r="Z127">
            <v>2.5500000000000002E-2</v>
          </cell>
          <cell r="AA127">
            <v>17</v>
          </cell>
          <cell r="AB127">
            <v>2.5500000000000002E-2</v>
          </cell>
        </row>
        <row r="128">
          <cell r="C128">
            <v>100</v>
          </cell>
          <cell r="D128">
            <v>0.15</v>
          </cell>
          <cell r="I128">
            <v>0</v>
          </cell>
          <cell r="J128">
            <v>0</v>
          </cell>
          <cell r="P128">
            <v>100</v>
          </cell>
          <cell r="Q128">
            <v>0.15</v>
          </cell>
          <cell r="R128">
            <v>100</v>
          </cell>
          <cell r="S128">
            <v>0.15</v>
          </cell>
          <cell r="Y128">
            <v>100</v>
          </cell>
          <cell r="Z128">
            <v>0.15</v>
          </cell>
          <cell r="AA128">
            <v>100</v>
          </cell>
          <cell r="AB128">
            <v>0.15</v>
          </cell>
        </row>
        <row r="129">
          <cell r="C129">
            <v>6612</v>
          </cell>
          <cell r="D129">
            <v>16.53</v>
          </cell>
          <cell r="E129">
            <v>5273</v>
          </cell>
          <cell r="F129">
            <v>13.182500000000001</v>
          </cell>
          <cell r="I129">
            <v>1339</v>
          </cell>
          <cell r="J129">
            <v>3.3475000000000001</v>
          </cell>
          <cell r="P129">
            <v>5323</v>
          </cell>
          <cell r="Q129">
            <v>13.307500000000001</v>
          </cell>
          <cell r="R129">
            <v>5323</v>
          </cell>
          <cell r="S129">
            <v>13.307500000000001</v>
          </cell>
          <cell r="Y129">
            <v>5323</v>
          </cell>
          <cell r="Z129">
            <v>13.307500000000001</v>
          </cell>
          <cell r="AA129">
            <v>5323</v>
          </cell>
          <cell r="AB129">
            <v>13.307500000000001</v>
          </cell>
        </row>
        <row r="130">
          <cell r="C130">
            <v>9</v>
          </cell>
          <cell r="D130">
            <v>2.2499999999999999E-2</v>
          </cell>
          <cell r="E130">
            <v>9</v>
          </cell>
          <cell r="F130">
            <v>2.2499999999999999E-2</v>
          </cell>
          <cell r="I130">
            <v>0</v>
          </cell>
          <cell r="J130">
            <v>0</v>
          </cell>
          <cell r="P130">
            <v>9</v>
          </cell>
          <cell r="Q130">
            <v>2.2499999999999999E-2</v>
          </cell>
          <cell r="R130">
            <v>9</v>
          </cell>
          <cell r="S130">
            <v>2.2499999999999999E-2</v>
          </cell>
          <cell r="Y130">
            <v>9</v>
          </cell>
          <cell r="Z130">
            <v>2.2499999999999999E-2</v>
          </cell>
          <cell r="AA130">
            <v>9</v>
          </cell>
          <cell r="AB130">
            <v>2.2499999999999999E-2</v>
          </cell>
        </row>
        <row r="131">
          <cell r="C131">
            <v>105</v>
          </cell>
          <cell r="D131">
            <v>0.26250000000000001</v>
          </cell>
          <cell r="I131">
            <v>0</v>
          </cell>
          <cell r="J131">
            <v>0</v>
          </cell>
          <cell r="P131">
            <v>105</v>
          </cell>
          <cell r="Q131">
            <v>0.26250000000000001</v>
          </cell>
          <cell r="R131">
            <v>105</v>
          </cell>
          <cell r="S131">
            <v>0.26250000000000001</v>
          </cell>
          <cell r="Y131">
            <v>105</v>
          </cell>
          <cell r="Z131">
            <v>0.26250000000000001</v>
          </cell>
          <cell r="AA131">
            <v>105</v>
          </cell>
          <cell r="AB131">
            <v>0.26250000000000001</v>
          </cell>
        </row>
        <row r="132">
          <cell r="C132">
            <v>28059</v>
          </cell>
          <cell r="D132">
            <v>48.814500000000002</v>
          </cell>
          <cell r="E132">
            <v>26720</v>
          </cell>
          <cell r="F132">
            <v>45.467000000000006</v>
          </cell>
          <cell r="I132">
            <v>1339</v>
          </cell>
          <cell r="J132">
            <v>3.3475000000000001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25664</v>
          </cell>
          <cell r="Q132">
            <v>43.933</v>
          </cell>
          <cell r="R132">
            <v>25664</v>
          </cell>
          <cell r="S132">
            <v>43.933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25664</v>
          </cell>
          <cell r="Z132">
            <v>43.933</v>
          </cell>
          <cell r="AA132">
            <v>25664</v>
          </cell>
          <cell r="AB132">
            <v>43.933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12019</v>
          </cell>
          <cell r="D134">
            <v>48.076000000000001</v>
          </cell>
          <cell r="E134">
            <v>12019</v>
          </cell>
          <cell r="F134">
            <v>48.076000000000001</v>
          </cell>
          <cell r="I134">
            <v>0</v>
          </cell>
          <cell r="J134">
            <v>0</v>
          </cell>
          <cell r="P134">
            <v>10690</v>
          </cell>
          <cell r="Q134">
            <v>42.76</v>
          </cell>
          <cell r="R134">
            <v>10690</v>
          </cell>
          <cell r="S134">
            <v>42.76</v>
          </cell>
          <cell r="Y134">
            <v>10690</v>
          </cell>
          <cell r="Z134">
            <v>42.76</v>
          </cell>
          <cell r="AA134">
            <v>10690</v>
          </cell>
          <cell r="AB134">
            <v>42.76</v>
          </cell>
        </row>
        <row r="135">
          <cell r="C135">
            <v>175</v>
          </cell>
          <cell r="D135">
            <v>0.70000000000000007</v>
          </cell>
          <cell r="E135">
            <v>175</v>
          </cell>
          <cell r="F135">
            <v>0.70000000000000007</v>
          </cell>
          <cell r="I135">
            <v>0</v>
          </cell>
          <cell r="J135">
            <v>0</v>
          </cell>
          <cell r="P135">
            <v>110</v>
          </cell>
          <cell r="Q135">
            <v>0.44</v>
          </cell>
          <cell r="R135">
            <v>110</v>
          </cell>
          <cell r="S135">
            <v>0.44</v>
          </cell>
          <cell r="Y135">
            <v>110</v>
          </cell>
          <cell r="Z135">
            <v>0.44</v>
          </cell>
          <cell r="AA135">
            <v>110</v>
          </cell>
          <cell r="AB135">
            <v>0.44</v>
          </cell>
        </row>
        <row r="136">
          <cell r="C136">
            <v>10544</v>
          </cell>
          <cell r="D136">
            <v>42.176000000000002</v>
          </cell>
          <cell r="E136">
            <v>10544</v>
          </cell>
          <cell r="F136">
            <v>42.176000000000002</v>
          </cell>
          <cell r="I136">
            <v>0</v>
          </cell>
          <cell r="J136">
            <v>0</v>
          </cell>
          <cell r="P136">
            <v>9604</v>
          </cell>
          <cell r="Q136">
            <v>38.416000000000004</v>
          </cell>
          <cell r="R136">
            <v>9604</v>
          </cell>
          <cell r="S136">
            <v>38.416000000000004</v>
          </cell>
          <cell r="Y136">
            <v>9604</v>
          </cell>
          <cell r="Z136">
            <v>38.416000000000004</v>
          </cell>
          <cell r="AA136">
            <v>9604</v>
          </cell>
          <cell r="AB136">
            <v>38.416000000000004</v>
          </cell>
        </row>
        <row r="137">
          <cell r="C137">
            <v>822</v>
          </cell>
          <cell r="D137">
            <v>3.2880000000000003</v>
          </cell>
          <cell r="E137">
            <v>822</v>
          </cell>
          <cell r="F137">
            <v>3.2880000000000003</v>
          </cell>
          <cell r="I137">
            <v>0</v>
          </cell>
          <cell r="J137">
            <v>0</v>
          </cell>
          <cell r="P137">
            <v>777</v>
          </cell>
          <cell r="Q137">
            <v>3.1080000000000001</v>
          </cell>
          <cell r="R137">
            <v>777</v>
          </cell>
          <cell r="S137">
            <v>3.1080000000000001</v>
          </cell>
          <cell r="Y137">
            <v>777</v>
          </cell>
          <cell r="Z137">
            <v>3.1080000000000001</v>
          </cell>
          <cell r="AA137">
            <v>777</v>
          </cell>
          <cell r="AB137">
            <v>3.1080000000000001</v>
          </cell>
        </row>
        <row r="138">
          <cell r="C138">
            <v>23560</v>
          </cell>
          <cell r="D138">
            <v>94.24</v>
          </cell>
          <cell r="E138">
            <v>23560</v>
          </cell>
          <cell r="F138">
            <v>94.24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21181</v>
          </cell>
          <cell r="Q138">
            <v>84.724000000000004</v>
          </cell>
          <cell r="R138">
            <v>21181</v>
          </cell>
          <cell r="S138">
            <v>84.724000000000004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21181</v>
          </cell>
          <cell r="Z138">
            <v>84.724000000000004</v>
          </cell>
          <cell r="AA138">
            <v>21181</v>
          </cell>
          <cell r="AB138">
            <v>84.724000000000004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2</v>
          </cell>
          <cell r="D140">
            <v>0.4</v>
          </cell>
          <cell r="E140">
            <v>2</v>
          </cell>
          <cell r="F140">
            <v>0.4</v>
          </cell>
          <cell r="I140">
            <v>0</v>
          </cell>
          <cell r="J140">
            <v>0</v>
          </cell>
          <cell r="P140">
            <v>13</v>
          </cell>
          <cell r="Q140">
            <v>2.6</v>
          </cell>
          <cell r="R140">
            <v>13</v>
          </cell>
          <cell r="S140">
            <v>2.6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P141">
            <v>8</v>
          </cell>
          <cell r="Q141">
            <v>4</v>
          </cell>
          <cell r="R141">
            <v>8</v>
          </cell>
          <cell r="S141">
            <v>4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2</v>
          </cell>
          <cell r="D143">
            <v>0.4</v>
          </cell>
          <cell r="E143">
            <v>2</v>
          </cell>
          <cell r="F143">
            <v>0.4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21</v>
          </cell>
          <cell r="Q143">
            <v>6.6</v>
          </cell>
          <cell r="R143">
            <v>21</v>
          </cell>
          <cell r="S143">
            <v>6.6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51621</v>
          </cell>
          <cell r="D144">
            <v>143.4545</v>
          </cell>
          <cell r="E144">
            <v>50282</v>
          </cell>
          <cell r="F144">
            <v>140.107</v>
          </cell>
          <cell r="I144">
            <v>1339</v>
          </cell>
          <cell r="J144">
            <v>3.3474999999999966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46866</v>
          </cell>
          <cell r="Q144">
            <v>135.25700000000001</v>
          </cell>
          <cell r="R144">
            <v>46866</v>
          </cell>
          <cell r="S144">
            <v>135.25700000000001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46845</v>
          </cell>
          <cell r="Z144">
            <v>128.65700000000001</v>
          </cell>
          <cell r="AA144">
            <v>46845</v>
          </cell>
          <cell r="AB144">
            <v>128.65700000000001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43</v>
          </cell>
          <cell r="Q151">
            <v>181.11599999999999</v>
          </cell>
          <cell r="R151">
            <v>43</v>
          </cell>
          <cell r="S151">
            <v>181.11599999999999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43</v>
          </cell>
          <cell r="Q158">
            <v>181.11599999999999</v>
          </cell>
          <cell r="R158">
            <v>43</v>
          </cell>
          <cell r="S158">
            <v>181.11599999999999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43</v>
          </cell>
          <cell r="Q165">
            <v>181.11599999999999</v>
          </cell>
          <cell r="R165">
            <v>43</v>
          </cell>
          <cell r="S165">
            <v>181.11599999999999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207</v>
          </cell>
          <cell r="D168">
            <v>794.63160000000005</v>
          </cell>
          <cell r="E168">
            <v>207</v>
          </cell>
          <cell r="F168">
            <v>469.7516</v>
          </cell>
          <cell r="I168">
            <v>207</v>
          </cell>
          <cell r="J168">
            <v>324.88000000000005</v>
          </cell>
          <cell r="M168">
            <v>207</v>
          </cell>
          <cell r="N168">
            <v>324.88000000000005</v>
          </cell>
          <cell r="P168">
            <v>207</v>
          </cell>
          <cell r="Q168">
            <v>819.47160000000008</v>
          </cell>
          <cell r="R168">
            <v>207</v>
          </cell>
          <cell r="S168">
            <v>1144.3516000000002</v>
          </cell>
          <cell r="V168">
            <v>207</v>
          </cell>
          <cell r="W168">
            <v>324.88000000000005</v>
          </cell>
          <cell r="Y168">
            <v>207</v>
          </cell>
          <cell r="Z168">
            <v>819.47160000000008</v>
          </cell>
          <cell r="AA168">
            <v>414</v>
          </cell>
          <cell r="AB168">
            <v>1144.3516000000002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33</v>
          </cell>
          <cell r="D171">
            <v>126.68040000000002</v>
          </cell>
          <cell r="E171">
            <v>33</v>
          </cell>
          <cell r="F171">
            <v>74.8904</v>
          </cell>
          <cell r="I171">
            <v>33</v>
          </cell>
          <cell r="J171">
            <v>51.79000000000002</v>
          </cell>
          <cell r="M171">
            <v>33</v>
          </cell>
          <cell r="N171">
            <v>51.79000000000002</v>
          </cell>
          <cell r="P171">
            <v>33</v>
          </cell>
          <cell r="Q171">
            <v>130.6404</v>
          </cell>
          <cell r="R171">
            <v>33</v>
          </cell>
          <cell r="S171">
            <v>182.43040000000002</v>
          </cell>
          <cell r="V171">
            <v>33</v>
          </cell>
          <cell r="W171">
            <v>51.79000000000002</v>
          </cell>
          <cell r="Y171">
            <v>33</v>
          </cell>
          <cell r="Z171">
            <v>130.6404</v>
          </cell>
          <cell r="AA171">
            <v>66</v>
          </cell>
          <cell r="AB171">
            <v>182.43040000000002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10</v>
          </cell>
          <cell r="D173">
            <v>41.003999999999998</v>
          </cell>
          <cell r="E173">
            <v>10</v>
          </cell>
          <cell r="F173">
            <v>24.244</v>
          </cell>
          <cell r="I173">
            <v>10</v>
          </cell>
          <cell r="J173">
            <v>16.759999999999998</v>
          </cell>
          <cell r="M173">
            <v>10</v>
          </cell>
          <cell r="N173">
            <v>16.759999999999998</v>
          </cell>
          <cell r="P173">
            <v>10</v>
          </cell>
          <cell r="Q173">
            <v>42.204000000000008</v>
          </cell>
          <cell r="R173">
            <v>10</v>
          </cell>
          <cell r="S173">
            <v>58.964000000000006</v>
          </cell>
          <cell r="V173">
            <v>10</v>
          </cell>
          <cell r="W173">
            <v>16.759999999999998</v>
          </cell>
          <cell r="Y173">
            <v>10</v>
          </cell>
          <cell r="Z173">
            <v>42.204000000000008</v>
          </cell>
          <cell r="AA173">
            <v>20</v>
          </cell>
          <cell r="AB173">
            <v>58.964000000000006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57</v>
          </cell>
          <cell r="D175">
            <v>233.72280000000001</v>
          </cell>
          <cell r="E175">
            <v>57</v>
          </cell>
          <cell r="F175">
            <v>138.1628</v>
          </cell>
          <cell r="I175">
            <v>57</v>
          </cell>
          <cell r="J175">
            <v>95.56</v>
          </cell>
          <cell r="M175">
            <v>57</v>
          </cell>
          <cell r="N175">
            <v>95.56</v>
          </cell>
          <cell r="P175">
            <v>57</v>
          </cell>
          <cell r="Q175">
            <v>240.56280000000001</v>
          </cell>
          <cell r="R175">
            <v>57</v>
          </cell>
          <cell r="S175">
            <v>336.12279999999998</v>
          </cell>
          <cell r="V175">
            <v>57</v>
          </cell>
          <cell r="W175">
            <v>95.56</v>
          </cell>
          <cell r="Y175">
            <v>57</v>
          </cell>
          <cell r="Z175">
            <v>240.56280000000001</v>
          </cell>
          <cell r="AA175">
            <v>114</v>
          </cell>
          <cell r="AB175">
            <v>336.12279999999998</v>
          </cell>
        </row>
        <row r="176">
          <cell r="C176">
            <v>57</v>
          </cell>
          <cell r="D176">
            <v>233.72280000000001</v>
          </cell>
          <cell r="E176">
            <v>57</v>
          </cell>
          <cell r="F176">
            <v>138.1628</v>
          </cell>
          <cell r="I176">
            <v>57</v>
          </cell>
          <cell r="J176">
            <v>95.56</v>
          </cell>
          <cell r="M176">
            <v>57</v>
          </cell>
          <cell r="N176">
            <v>95.56</v>
          </cell>
          <cell r="P176">
            <v>57</v>
          </cell>
          <cell r="Q176">
            <v>240.56280000000001</v>
          </cell>
          <cell r="R176">
            <v>57</v>
          </cell>
          <cell r="S176">
            <v>336.12279999999998</v>
          </cell>
          <cell r="V176">
            <v>57</v>
          </cell>
          <cell r="W176">
            <v>95.56</v>
          </cell>
          <cell r="Y176">
            <v>57</v>
          </cell>
          <cell r="Z176">
            <v>240.56280000000001</v>
          </cell>
          <cell r="AA176">
            <v>114</v>
          </cell>
          <cell r="AB176">
            <v>336.12279999999998</v>
          </cell>
        </row>
        <row r="177">
          <cell r="C177">
            <v>57</v>
          </cell>
          <cell r="D177">
            <v>233.72280000000001</v>
          </cell>
          <cell r="E177">
            <v>57</v>
          </cell>
          <cell r="F177">
            <v>138.1628</v>
          </cell>
          <cell r="I177">
            <v>57</v>
          </cell>
          <cell r="J177">
            <v>95.56</v>
          </cell>
          <cell r="M177">
            <v>57</v>
          </cell>
          <cell r="N177">
            <v>95.56</v>
          </cell>
          <cell r="P177">
            <v>57</v>
          </cell>
          <cell r="Q177">
            <v>240.56280000000001</v>
          </cell>
          <cell r="R177">
            <v>57</v>
          </cell>
          <cell r="S177">
            <v>336.12279999999998</v>
          </cell>
          <cell r="V177">
            <v>57</v>
          </cell>
          <cell r="W177">
            <v>95.56</v>
          </cell>
          <cell r="Y177">
            <v>57</v>
          </cell>
          <cell r="Z177">
            <v>240.56280000000001</v>
          </cell>
          <cell r="AA177">
            <v>114</v>
          </cell>
          <cell r="AB177">
            <v>336.12279999999998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8</v>
          </cell>
          <cell r="D184">
            <v>17.28</v>
          </cell>
          <cell r="E184">
            <v>0</v>
          </cell>
          <cell r="F184">
            <v>0</v>
          </cell>
          <cell r="I184">
            <v>8</v>
          </cell>
          <cell r="J184">
            <v>17.28</v>
          </cell>
          <cell r="M184">
            <v>8</v>
          </cell>
          <cell r="N184">
            <v>17.28</v>
          </cell>
          <cell r="P184">
            <v>8</v>
          </cell>
          <cell r="Q184">
            <v>18.72</v>
          </cell>
          <cell r="R184">
            <v>8</v>
          </cell>
          <cell r="S184">
            <v>36</v>
          </cell>
          <cell r="V184">
            <v>8</v>
          </cell>
          <cell r="W184">
            <v>17.28</v>
          </cell>
          <cell r="Y184">
            <v>8</v>
          </cell>
          <cell r="Z184">
            <v>18.72</v>
          </cell>
          <cell r="AA184">
            <v>16</v>
          </cell>
          <cell r="AB184">
            <v>36</v>
          </cell>
        </row>
        <row r="185">
          <cell r="C185">
            <v>8</v>
          </cell>
          <cell r="D185">
            <v>17.28</v>
          </cell>
          <cell r="E185">
            <v>0</v>
          </cell>
          <cell r="F185">
            <v>0</v>
          </cell>
          <cell r="I185">
            <v>8</v>
          </cell>
          <cell r="J185">
            <v>17.28</v>
          </cell>
          <cell r="M185">
            <v>8</v>
          </cell>
          <cell r="N185">
            <v>17.28</v>
          </cell>
          <cell r="P185">
            <v>8</v>
          </cell>
          <cell r="Q185">
            <v>18.72</v>
          </cell>
          <cell r="R185">
            <v>8</v>
          </cell>
          <cell r="S185">
            <v>36</v>
          </cell>
          <cell r="V185">
            <v>8</v>
          </cell>
          <cell r="W185">
            <v>17.28</v>
          </cell>
          <cell r="Y185">
            <v>8</v>
          </cell>
          <cell r="Z185">
            <v>18.72</v>
          </cell>
          <cell r="AA185">
            <v>16</v>
          </cell>
          <cell r="AB185">
            <v>36</v>
          </cell>
        </row>
        <row r="186">
          <cell r="C186">
            <v>8</v>
          </cell>
          <cell r="D186">
            <v>17.28</v>
          </cell>
          <cell r="E186">
            <v>0</v>
          </cell>
          <cell r="F186">
            <v>0</v>
          </cell>
          <cell r="I186">
            <v>8</v>
          </cell>
          <cell r="J186">
            <v>17.28</v>
          </cell>
          <cell r="M186">
            <v>8</v>
          </cell>
          <cell r="N186">
            <v>17.28</v>
          </cell>
          <cell r="P186">
            <v>8</v>
          </cell>
          <cell r="Q186">
            <v>18.72</v>
          </cell>
          <cell r="R186">
            <v>8</v>
          </cell>
          <cell r="S186">
            <v>36</v>
          </cell>
          <cell r="V186">
            <v>8</v>
          </cell>
          <cell r="W186">
            <v>17.28</v>
          </cell>
          <cell r="Y186">
            <v>8</v>
          </cell>
          <cell r="Z186">
            <v>18.72</v>
          </cell>
          <cell r="AA186">
            <v>16</v>
          </cell>
          <cell r="AB186">
            <v>36</v>
          </cell>
        </row>
        <row r="187">
          <cell r="C187">
            <v>445</v>
          </cell>
          <cell r="D187">
            <v>1715.3244000000002</v>
          </cell>
          <cell r="E187">
            <v>421</v>
          </cell>
          <cell r="F187">
            <v>983.37440000000015</v>
          </cell>
          <cell r="I187">
            <v>445</v>
          </cell>
          <cell r="J187">
            <v>731.95</v>
          </cell>
          <cell r="K187">
            <v>0</v>
          </cell>
          <cell r="L187">
            <v>0</v>
          </cell>
          <cell r="M187">
            <v>445</v>
          </cell>
          <cell r="N187">
            <v>731.95</v>
          </cell>
          <cell r="P187">
            <v>445</v>
          </cell>
          <cell r="Q187">
            <v>1770.1643999999999</v>
          </cell>
          <cell r="R187">
            <v>445</v>
          </cell>
          <cell r="S187">
            <v>2502.1144000000004</v>
          </cell>
          <cell r="T187">
            <v>0</v>
          </cell>
          <cell r="U187">
            <v>0</v>
          </cell>
          <cell r="V187">
            <v>445</v>
          </cell>
          <cell r="W187">
            <v>731.95</v>
          </cell>
          <cell r="Y187">
            <v>445</v>
          </cell>
          <cell r="Z187">
            <v>1770.1643999999999</v>
          </cell>
          <cell r="AA187">
            <v>890</v>
          </cell>
          <cell r="AB187">
            <v>2502.1143999999999</v>
          </cell>
        </row>
        <row r="188">
          <cell r="C188">
            <v>445</v>
          </cell>
          <cell r="D188">
            <v>1715.3244000000002</v>
          </cell>
          <cell r="E188">
            <v>421</v>
          </cell>
          <cell r="F188">
            <v>983.37440000000015</v>
          </cell>
          <cell r="I188">
            <v>445</v>
          </cell>
          <cell r="J188">
            <v>731.95</v>
          </cell>
          <cell r="K188">
            <v>0</v>
          </cell>
          <cell r="L188">
            <v>0</v>
          </cell>
          <cell r="M188">
            <v>445</v>
          </cell>
          <cell r="N188">
            <v>731.95</v>
          </cell>
          <cell r="P188">
            <v>488</v>
          </cell>
          <cell r="Q188">
            <v>1951.2803999999999</v>
          </cell>
          <cell r="R188">
            <v>488</v>
          </cell>
          <cell r="S188">
            <v>2683.2304000000004</v>
          </cell>
          <cell r="T188">
            <v>0</v>
          </cell>
          <cell r="U188">
            <v>0</v>
          </cell>
          <cell r="V188">
            <v>445</v>
          </cell>
          <cell r="W188">
            <v>731.95</v>
          </cell>
          <cell r="Y188">
            <v>445</v>
          </cell>
          <cell r="Z188">
            <v>1770.1643999999999</v>
          </cell>
          <cell r="AA188">
            <v>890</v>
          </cell>
          <cell r="AB188">
            <v>2502.1143999999999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738</v>
          </cell>
          <cell r="D192">
            <v>3.69</v>
          </cell>
          <cell r="E192">
            <v>738</v>
          </cell>
          <cell r="F192">
            <v>3.69</v>
          </cell>
          <cell r="I192">
            <v>0</v>
          </cell>
          <cell r="J192">
            <v>0</v>
          </cell>
          <cell r="P192">
            <v>738</v>
          </cell>
          <cell r="Q192">
            <v>14.76</v>
          </cell>
          <cell r="R192">
            <v>738</v>
          </cell>
          <cell r="S192">
            <v>14.76</v>
          </cell>
          <cell r="Y192">
            <v>738</v>
          </cell>
          <cell r="Z192">
            <v>7.38</v>
          </cell>
          <cell r="AA192">
            <v>738</v>
          </cell>
          <cell r="AB192">
            <v>7.38</v>
          </cell>
        </row>
        <row r="193">
          <cell r="C193">
            <v>1107</v>
          </cell>
          <cell r="D193">
            <v>5.5350000000000001</v>
          </cell>
          <cell r="E193">
            <v>1107</v>
          </cell>
          <cell r="F193">
            <v>5.5350000000000001</v>
          </cell>
          <cell r="I193">
            <v>0</v>
          </cell>
          <cell r="J193">
            <v>0</v>
          </cell>
          <cell r="P193">
            <v>1107</v>
          </cell>
          <cell r="Q193">
            <v>22.14</v>
          </cell>
          <cell r="R193">
            <v>1107</v>
          </cell>
          <cell r="S193">
            <v>22.14</v>
          </cell>
          <cell r="Y193">
            <v>1107</v>
          </cell>
          <cell r="Z193">
            <v>11.07</v>
          </cell>
          <cell r="AA193">
            <v>1107</v>
          </cell>
          <cell r="AB193">
            <v>11.07</v>
          </cell>
        </row>
        <row r="194">
          <cell r="C194">
            <v>432</v>
          </cell>
          <cell r="D194">
            <v>2.16</v>
          </cell>
          <cell r="E194">
            <v>432</v>
          </cell>
          <cell r="F194">
            <v>2.16</v>
          </cell>
          <cell r="I194">
            <v>0</v>
          </cell>
          <cell r="J194">
            <v>0</v>
          </cell>
          <cell r="P194">
            <v>432</v>
          </cell>
          <cell r="Q194">
            <v>8.64</v>
          </cell>
          <cell r="R194">
            <v>432</v>
          </cell>
          <cell r="S194">
            <v>8.64</v>
          </cell>
          <cell r="Y194">
            <v>432</v>
          </cell>
          <cell r="Z194">
            <v>4.32</v>
          </cell>
          <cell r="AA194">
            <v>432</v>
          </cell>
          <cell r="AB194">
            <v>4.32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738</v>
          </cell>
          <cell r="D197">
            <v>3.69</v>
          </cell>
          <cell r="E197">
            <v>738</v>
          </cell>
          <cell r="F197">
            <v>3.69</v>
          </cell>
          <cell r="I197">
            <v>0</v>
          </cell>
          <cell r="J197">
            <v>0</v>
          </cell>
          <cell r="P197">
            <v>738</v>
          </cell>
          <cell r="Q197">
            <v>7.38</v>
          </cell>
          <cell r="R197">
            <v>738</v>
          </cell>
          <cell r="S197">
            <v>7.38</v>
          </cell>
          <cell r="Y197">
            <v>738</v>
          </cell>
          <cell r="Z197">
            <v>7.38</v>
          </cell>
          <cell r="AA197">
            <v>738</v>
          </cell>
          <cell r="AB197">
            <v>7.38</v>
          </cell>
        </row>
        <row r="198">
          <cell r="C198">
            <v>1107</v>
          </cell>
          <cell r="D198">
            <v>5.5350000000000001</v>
          </cell>
          <cell r="E198">
            <v>1107</v>
          </cell>
          <cell r="F198">
            <v>5.5350000000000001</v>
          </cell>
          <cell r="I198">
            <v>0</v>
          </cell>
          <cell r="J198">
            <v>0</v>
          </cell>
          <cell r="P198">
            <v>1107</v>
          </cell>
          <cell r="Q198">
            <v>11.07</v>
          </cell>
          <cell r="R198">
            <v>1107</v>
          </cell>
          <cell r="S198">
            <v>11.07</v>
          </cell>
          <cell r="Y198">
            <v>1107</v>
          </cell>
          <cell r="Z198">
            <v>11.07</v>
          </cell>
          <cell r="AA198">
            <v>1107</v>
          </cell>
          <cell r="AB198">
            <v>11.07</v>
          </cell>
        </row>
        <row r="199">
          <cell r="C199">
            <v>432</v>
          </cell>
          <cell r="D199">
            <v>2.16</v>
          </cell>
          <cell r="E199">
            <v>432</v>
          </cell>
          <cell r="F199">
            <v>2.16</v>
          </cell>
          <cell r="I199">
            <v>0</v>
          </cell>
          <cell r="J199">
            <v>0</v>
          </cell>
          <cell r="P199">
            <v>432</v>
          </cell>
          <cell r="Q199">
            <v>4.32</v>
          </cell>
          <cell r="R199">
            <v>432</v>
          </cell>
          <cell r="S199">
            <v>4.32</v>
          </cell>
          <cell r="Y199">
            <v>432</v>
          </cell>
          <cell r="Z199">
            <v>4.32</v>
          </cell>
          <cell r="AA199">
            <v>432</v>
          </cell>
          <cell r="AB199">
            <v>4.32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91</v>
          </cell>
          <cell r="Q200">
            <v>5.46</v>
          </cell>
          <cell r="R200">
            <v>91</v>
          </cell>
          <cell r="S200">
            <v>5.46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200</v>
          </cell>
          <cell r="D202">
            <v>12</v>
          </cell>
          <cell r="I202">
            <v>200</v>
          </cell>
          <cell r="J202">
            <v>12</v>
          </cell>
          <cell r="P202">
            <v>200</v>
          </cell>
          <cell r="Q202">
            <v>12</v>
          </cell>
          <cell r="R202">
            <v>200</v>
          </cell>
          <cell r="S202">
            <v>12</v>
          </cell>
          <cell r="Y202">
            <v>200</v>
          </cell>
          <cell r="Z202">
            <v>12</v>
          </cell>
          <cell r="AA202">
            <v>200</v>
          </cell>
          <cell r="AB202">
            <v>12</v>
          </cell>
        </row>
        <row r="203">
          <cell r="C203">
            <v>520</v>
          </cell>
          <cell r="D203">
            <v>31.2</v>
          </cell>
          <cell r="I203">
            <v>520</v>
          </cell>
          <cell r="J203">
            <v>31.2</v>
          </cell>
          <cell r="P203">
            <v>520</v>
          </cell>
          <cell r="Q203">
            <v>62.4</v>
          </cell>
          <cell r="R203">
            <v>520</v>
          </cell>
          <cell r="S203">
            <v>62.4</v>
          </cell>
          <cell r="Y203">
            <v>520</v>
          </cell>
          <cell r="Z203">
            <v>62.4</v>
          </cell>
          <cell r="AA203">
            <v>520</v>
          </cell>
          <cell r="AB203">
            <v>62.4</v>
          </cell>
        </row>
        <row r="204">
          <cell r="C204">
            <v>0</v>
          </cell>
          <cell r="D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10</v>
          </cell>
          <cell r="D206">
            <v>0.05</v>
          </cell>
          <cell r="E206">
            <v>10</v>
          </cell>
          <cell r="F206">
            <v>0.05</v>
          </cell>
          <cell r="I206">
            <v>0</v>
          </cell>
          <cell r="J206">
            <v>0</v>
          </cell>
          <cell r="P206">
            <v>10</v>
          </cell>
          <cell r="Q206">
            <v>0.2</v>
          </cell>
          <cell r="R206">
            <v>10</v>
          </cell>
          <cell r="S206">
            <v>0.2</v>
          </cell>
          <cell r="Y206">
            <v>10</v>
          </cell>
          <cell r="Z206">
            <v>0.2</v>
          </cell>
          <cell r="AA206">
            <v>10</v>
          </cell>
          <cell r="AB206">
            <v>0.2</v>
          </cell>
        </row>
        <row r="207">
          <cell r="C207">
            <v>10</v>
          </cell>
          <cell r="D207">
            <v>0.05</v>
          </cell>
          <cell r="E207">
            <v>10</v>
          </cell>
          <cell r="F207">
            <v>0.05</v>
          </cell>
          <cell r="I207">
            <v>0</v>
          </cell>
          <cell r="J207">
            <v>0</v>
          </cell>
          <cell r="P207">
            <v>10</v>
          </cell>
          <cell r="Q207">
            <v>0.2</v>
          </cell>
          <cell r="R207">
            <v>10</v>
          </cell>
          <cell r="S207">
            <v>0.2</v>
          </cell>
          <cell r="Y207">
            <v>10</v>
          </cell>
          <cell r="Z207">
            <v>0.2</v>
          </cell>
          <cell r="AA207">
            <v>10</v>
          </cell>
          <cell r="AB207">
            <v>0.2</v>
          </cell>
        </row>
        <row r="208">
          <cell r="C208">
            <v>15</v>
          </cell>
          <cell r="D208">
            <v>7.4999999999999997E-2</v>
          </cell>
          <cell r="E208">
            <v>15</v>
          </cell>
          <cell r="F208">
            <v>7.4999999999999997E-2</v>
          </cell>
          <cell r="I208">
            <v>0</v>
          </cell>
          <cell r="J208">
            <v>0</v>
          </cell>
          <cell r="P208">
            <v>15</v>
          </cell>
          <cell r="Q208">
            <v>0.3</v>
          </cell>
          <cell r="R208">
            <v>15</v>
          </cell>
          <cell r="S208">
            <v>0.3</v>
          </cell>
          <cell r="Y208">
            <v>15</v>
          </cell>
          <cell r="Z208">
            <v>0.3</v>
          </cell>
          <cell r="AA208">
            <v>15</v>
          </cell>
          <cell r="AB208">
            <v>0.3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1</v>
          </cell>
          <cell r="D210">
            <v>0.02</v>
          </cell>
          <cell r="I210">
            <v>1</v>
          </cell>
          <cell r="J210">
            <v>0.02</v>
          </cell>
          <cell r="P210">
            <v>1</v>
          </cell>
          <cell r="Q210">
            <v>0.02</v>
          </cell>
          <cell r="R210">
            <v>1</v>
          </cell>
          <cell r="S210">
            <v>0.02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50</v>
          </cell>
          <cell r="D211">
            <v>0.8</v>
          </cell>
          <cell r="I211">
            <v>50</v>
          </cell>
          <cell r="J211">
            <v>0.8</v>
          </cell>
          <cell r="P211">
            <v>50</v>
          </cell>
          <cell r="Q211">
            <v>0.8</v>
          </cell>
          <cell r="R211">
            <v>50</v>
          </cell>
          <cell r="S211">
            <v>0.8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5360</v>
          </cell>
          <cell r="D214">
            <v>66.964999999999989</v>
          </cell>
          <cell r="E214">
            <v>4589</v>
          </cell>
          <cell r="F214">
            <v>22.945</v>
          </cell>
          <cell r="I214">
            <v>771</v>
          </cell>
          <cell r="J214">
            <v>44.02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5451</v>
          </cell>
          <cell r="Q214">
            <v>149.69</v>
          </cell>
          <cell r="R214">
            <v>5451</v>
          </cell>
          <cell r="S214">
            <v>149.69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5409</v>
          </cell>
          <cell r="Z214">
            <v>122.24</v>
          </cell>
          <cell r="AA214">
            <v>5409</v>
          </cell>
          <cell r="AB214">
            <v>122.24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24</v>
          </cell>
          <cell r="D217">
            <v>68.256</v>
          </cell>
          <cell r="E217">
            <v>24</v>
          </cell>
          <cell r="F217">
            <v>68.256</v>
          </cell>
          <cell r="I217">
            <v>0</v>
          </cell>
          <cell r="J217">
            <v>0</v>
          </cell>
          <cell r="P217">
            <v>36</v>
          </cell>
          <cell r="Q217">
            <v>140.4</v>
          </cell>
          <cell r="R217">
            <v>36</v>
          </cell>
          <cell r="S217">
            <v>140.4</v>
          </cell>
          <cell r="Y217">
            <v>24</v>
          </cell>
          <cell r="Z217">
            <v>100.56960000000001</v>
          </cell>
          <cell r="AA217">
            <v>24</v>
          </cell>
          <cell r="AB217">
            <v>100.56960000000001</v>
          </cell>
        </row>
        <row r="218">
          <cell r="C218">
            <v>11</v>
          </cell>
          <cell r="D218">
            <v>19.799999999999997</v>
          </cell>
          <cell r="E218">
            <v>11</v>
          </cell>
          <cell r="F218">
            <v>19.799999999999997</v>
          </cell>
          <cell r="I218">
            <v>0</v>
          </cell>
          <cell r="J218">
            <v>0</v>
          </cell>
          <cell r="P218">
            <v>12</v>
          </cell>
          <cell r="Q218">
            <v>46.224000000000004</v>
          </cell>
          <cell r="R218">
            <v>12</v>
          </cell>
          <cell r="S218">
            <v>46.224000000000004</v>
          </cell>
          <cell r="Y218">
            <v>11</v>
          </cell>
          <cell r="Z218">
            <v>46.0944</v>
          </cell>
          <cell r="AA218">
            <v>11</v>
          </cell>
          <cell r="AB218">
            <v>46.0944</v>
          </cell>
        </row>
        <row r="219">
          <cell r="C219">
            <v>4</v>
          </cell>
          <cell r="D219">
            <v>11.375999999999999</v>
          </cell>
          <cell r="E219">
            <v>4</v>
          </cell>
          <cell r="F219">
            <v>11.375999999999999</v>
          </cell>
          <cell r="I219">
            <v>0</v>
          </cell>
          <cell r="J219">
            <v>0</v>
          </cell>
          <cell r="P219">
            <v>6</v>
          </cell>
          <cell r="Q219">
            <v>23.400000000000002</v>
          </cell>
          <cell r="R219">
            <v>6</v>
          </cell>
          <cell r="S219">
            <v>23.400000000000002</v>
          </cell>
          <cell r="Y219">
            <v>4</v>
          </cell>
          <cell r="Z219">
            <v>16.886400000000002</v>
          </cell>
          <cell r="AA219">
            <v>4</v>
          </cell>
          <cell r="AB219">
            <v>16.886400000000002</v>
          </cell>
        </row>
        <row r="220">
          <cell r="C220">
            <v>3</v>
          </cell>
          <cell r="D220">
            <v>5.3999999999999995</v>
          </cell>
          <cell r="E220">
            <v>3</v>
          </cell>
          <cell r="F220">
            <v>5.3999999999999995</v>
          </cell>
          <cell r="I220">
            <v>0</v>
          </cell>
          <cell r="J220">
            <v>0</v>
          </cell>
          <cell r="P220">
            <v>6</v>
          </cell>
          <cell r="Q220">
            <v>14.256000000000002</v>
          </cell>
          <cell r="R220">
            <v>6</v>
          </cell>
          <cell r="S220">
            <v>14.256000000000002</v>
          </cell>
          <cell r="Y220">
            <v>3</v>
          </cell>
          <cell r="Z220">
            <v>6.9120000000000008</v>
          </cell>
          <cell r="AA220">
            <v>3</v>
          </cell>
          <cell r="AB220">
            <v>6.9120000000000008</v>
          </cell>
        </row>
        <row r="221">
          <cell r="C221">
            <v>4</v>
          </cell>
          <cell r="D221">
            <v>7.1999999999999993</v>
          </cell>
          <cell r="E221">
            <v>4</v>
          </cell>
          <cell r="F221">
            <v>7.1999999999999993</v>
          </cell>
          <cell r="I221">
            <v>0</v>
          </cell>
          <cell r="J221">
            <v>0</v>
          </cell>
          <cell r="P221">
            <v>8</v>
          </cell>
          <cell r="Q221">
            <v>19.008000000000003</v>
          </cell>
          <cell r="R221">
            <v>8</v>
          </cell>
          <cell r="S221">
            <v>19.008000000000003</v>
          </cell>
          <cell r="Y221">
            <v>4</v>
          </cell>
          <cell r="Z221">
            <v>9.7919999999999998</v>
          </cell>
          <cell r="AA221">
            <v>4</v>
          </cell>
          <cell r="AB221">
            <v>9.7919999999999998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6</v>
          </cell>
          <cell r="D224">
            <v>3</v>
          </cell>
          <cell r="E224">
            <v>6</v>
          </cell>
          <cell r="F224">
            <v>3</v>
          </cell>
          <cell r="I224">
            <v>0</v>
          </cell>
          <cell r="J224">
            <v>0</v>
          </cell>
          <cell r="P224">
            <v>6</v>
          </cell>
          <cell r="Q224">
            <v>3</v>
          </cell>
          <cell r="R224">
            <v>6</v>
          </cell>
          <cell r="S224">
            <v>3</v>
          </cell>
          <cell r="Y224">
            <v>6</v>
          </cell>
          <cell r="Z224">
            <v>3</v>
          </cell>
          <cell r="AA224">
            <v>6</v>
          </cell>
          <cell r="AB224">
            <v>3</v>
          </cell>
        </row>
        <row r="225">
          <cell r="C225">
            <v>6</v>
          </cell>
          <cell r="D225">
            <v>1.7999999999999998</v>
          </cell>
          <cell r="E225">
            <v>6</v>
          </cell>
          <cell r="F225">
            <v>1.7999999999999998</v>
          </cell>
          <cell r="I225">
            <v>0</v>
          </cell>
          <cell r="J225">
            <v>0</v>
          </cell>
          <cell r="P225">
            <v>6</v>
          </cell>
          <cell r="Q225">
            <v>1.7999999999999998</v>
          </cell>
          <cell r="R225">
            <v>6</v>
          </cell>
          <cell r="S225">
            <v>1.7999999999999998</v>
          </cell>
          <cell r="Y225">
            <v>6</v>
          </cell>
          <cell r="Z225">
            <v>1.7999999999999998</v>
          </cell>
          <cell r="AA225">
            <v>6</v>
          </cell>
          <cell r="AB225">
            <v>1.7999999999999998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6</v>
          </cell>
          <cell r="Q226">
            <v>0.60000000000000009</v>
          </cell>
          <cell r="R226">
            <v>6</v>
          </cell>
          <cell r="S226">
            <v>0.60000000000000009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6</v>
          </cell>
          <cell r="Q227">
            <v>0.60000000000000009</v>
          </cell>
          <cell r="R227">
            <v>6</v>
          </cell>
          <cell r="S227">
            <v>0.60000000000000009</v>
          </cell>
          <cell r="AA227">
            <v>0</v>
          </cell>
          <cell r="AB227">
            <v>0</v>
          </cell>
        </row>
        <row r="228">
          <cell r="C228">
            <v>58</v>
          </cell>
          <cell r="D228">
            <v>116.83200000000001</v>
          </cell>
          <cell r="E228">
            <v>58</v>
          </cell>
          <cell r="F228">
            <v>116.83200000000001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92</v>
          </cell>
          <cell r="Q228">
            <v>249.28800000000004</v>
          </cell>
          <cell r="R228">
            <v>92</v>
          </cell>
          <cell r="S228">
            <v>249.28800000000004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58</v>
          </cell>
          <cell r="Z228">
            <v>185.05440000000004</v>
          </cell>
          <cell r="AA228">
            <v>58</v>
          </cell>
          <cell r="AB228">
            <v>185.05440000000004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14</v>
          </cell>
          <cell r="D230">
            <v>39.815999999999995</v>
          </cell>
          <cell r="E230">
            <v>14</v>
          </cell>
          <cell r="F230">
            <v>23.23</v>
          </cell>
          <cell r="I230">
            <v>0</v>
          </cell>
          <cell r="J230">
            <v>16.585999999999995</v>
          </cell>
          <cell r="P230">
            <v>19</v>
          </cell>
          <cell r="Q230">
            <v>74.099999999999994</v>
          </cell>
          <cell r="R230">
            <v>19</v>
          </cell>
          <cell r="S230">
            <v>74.099999999999994</v>
          </cell>
          <cell r="Y230">
            <v>14</v>
          </cell>
          <cell r="Z230">
            <v>58.665599999999998</v>
          </cell>
          <cell r="AA230">
            <v>14</v>
          </cell>
          <cell r="AB230">
            <v>58.665599999999998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19</v>
          </cell>
          <cell r="D233">
            <v>1.9000000000000001</v>
          </cell>
          <cell r="E233">
            <v>19</v>
          </cell>
          <cell r="F233">
            <v>1.9000000000000001</v>
          </cell>
          <cell r="I233">
            <v>0</v>
          </cell>
          <cell r="J233">
            <v>0</v>
          </cell>
          <cell r="P233">
            <v>19</v>
          </cell>
          <cell r="Q233">
            <v>1.9000000000000001</v>
          </cell>
          <cell r="R233">
            <v>19</v>
          </cell>
          <cell r="S233">
            <v>1.9000000000000001</v>
          </cell>
          <cell r="Y233">
            <v>19</v>
          </cell>
          <cell r="Z233">
            <v>1.9000000000000001</v>
          </cell>
          <cell r="AA233">
            <v>19</v>
          </cell>
          <cell r="AB233">
            <v>1.9000000000000001</v>
          </cell>
        </row>
        <row r="234">
          <cell r="C234">
            <v>19</v>
          </cell>
          <cell r="D234">
            <v>2.2799999999999998</v>
          </cell>
          <cell r="E234">
            <v>19</v>
          </cell>
          <cell r="F234">
            <v>2.2799999999999998</v>
          </cell>
          <cell r="I234">
            <v>0</v>
          </cell>
          <cell r="J234">
            <v>0</v>
          </cell>
          <cell r="P234">
            <v>19</v>
          </cell>
          <cell r="Q234">
            <v>2.2799999999999998</v>
          </cell>
          <cell r="R234">
            <v>19</v>
          </cell>
          <cell r="S234">
            <v>2.2799999999999998</v>
          </cell>
          <cell r="Y234">
            <v>19</v>
          </cell>
          <cell r="Z234">
            <v>2.2799999999999998</v>
          </cell>
          <cell r="AA234">
            <v>19</v>
          </cell>
          <cell r="AB234">
            <v>2.2799999999999998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19</v>
          </cell>
          <cell r="Q235">
            <v>0.56999999999999995</v>
          </cell>
          <cell r="R235">
            <v>19</v>
          </cell>
          <cell r="S235">
            <v>0.56999999999999995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19</v>
          </cell>
          <cell r="Q236">
            <v>0.38</v>
          </cell>
          <cell r="R236">
            <v>19</v>
          </cell>
          <cell r="S236">
            <v>0.38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52</v>
          </cell>
          <cell r="D237">
            <v>43.995999999999995</v>
          </cell>
          <cell r="E237">
            <v>52</v>
          </cell>
          <cell r="F237">
            <v>27.41</v>
          </cell>
          <cell r="I237">
            <v>0</v>
          </cell>
          <cell r="J237">
            <v>16.585999999999995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95</v>
          </cell>
          <cell r="Q237">
            <v>79.22999999999999</v>
          </cell>
          <cell r="R237">
            <v>95</v>
          </cell>
          <cell r="S237">
            <v>79.22999999999999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52</v>
          </cell>
          <cell r="Z237">
            <v>62.845599999999997</v>
          </cell>
          <cell r="AA237">
            <v>52</v>
          </cell>
          <cell r="AB237">
            <v>62.845599999999997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I239">
            <v>0</v>
          </cell>
          <cell r="J239">
            <v>0</v>
          </cell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361</v>
          </cell>
          <cell r="Q244">
            <v>10.83</v>
          </cell>
          <cell r="R244">
            <v>361</v>
          </cell>
          <cell r="S244">
            <v>10.83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97</v>
          </cell>
          <cell r="Q245">
            <v>9.7000000000000011</v>
          </cell>
          <cell r="R245">
            <v>97</v>
          </cell>
          <cell r="S245">
            <v>9.7000000000000011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458</v>
          </cell>
          <cell r="Q246">
            <v>20.53</v>
          </cell>
          <cell r="R246">
            <v>458</v>
          </cell>
          <cell r="S246">
            <v>20.53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5916</v>
          </cell>
          <cell r="D247">
            <v>1968.1174000000003</v>
          </cell>
          <cell r="E247">
            <v>5121</v>
          </cell>
          <cell r="F247">
            <v>1163.3914000000002</v>
          </cell>
          <cell r="I247">
            <v>1216</v>
          </cell>
          <cell r="J247">
            <v>804.726</v>
          </cell>
          <cell r="K247">
            <v>0</v>
          </cell>
          <cell r="L247">
            <v>0</v>
          </cell>
          <cell r="M247">
            <v>445</v>
          </cell>
          <cell r="N247">
            <v>731.95</v>
          </cell>
          <cell r="P247">
            <v>6585</v>
          </cell>
          <cell r="Q247">
            <v>2500.0183999999999</v>
          </cell>
          <cell r="R247">
            <v>6585</v>
          </cell>
          <cell r="S247">
            <v>3231.9684000000007</v>
          </cell>
          <cell r="T247">
            <v>0</v>
          </cell>
          <cell r="U247">
            <v>0</v>
          </cell>
          <cell r="V247">
            <v>445</v>
          </cell>
          <cell r="W247">
            <v>731.95</v>
          </cell>
          <cell r="Y247">
            <v>5965</v>
          </cell>
          <cell r="Z247">
            <v>2190.3044</v>
          </cell>
          <cell r="AA247">
            <v>6410</v>
          </cell>
          <cell r="AB247">
            <v>2922.2543999999998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669</v>
          </cell>
          <cell r="D251">
            <v>3.3450000000000002</v>
          </cell>
          <cell r="E251">
            <v>669</v>
          </cell>
          <cell r="F251">
            <v>3.3450000000000002</v>
          </cell>
          <cell r="I251">
            <v>0</v>
          </cell>
          <cell r="J251">
            <v>0</v>
          </cell>
          <cell r="P251">
            <v>669</v>
          </cell>
          <cell r="Q251">
            <v>3.3450000000000002</v>
          </cell>
          <cell r="R251">
            <v>669</v>
          </cell>
          <cell r="S251">
            <v>3.3450000000000002</v>
          </cell>
          <cell r="Y251">
            <v>669</v>
          </cell>
          <cell r="Z251">
            <v>3.3450000000000002</v>
          </cell>
          <cell r="AA251">
            <v>669</v>
          </cell>
          <cell r="AB251">
            <v>3.3450000000000002</v>
          </cell>
        </row>
        <row r="252">
          <cell r="C252">
            <v>1004</v>
          </cell>
          <cell r="D252">
            <v>5.0200000000000005</v>
          </cell>
          <cell r="E252">
            <v>1004</v>
          </cell>
          <cell r="F252">
            <v>5.0200000000000005</v>
          </cell>
          <cell r="I252">
            <v>0</v>
          </cell>
          <cell r="J252">
            <v>0</v>
          </cell>
          <cell r="P252">
            <v>1004</v>
          </cell>
          <cell r="Q252">
            <v>5.0200000000000005</v>
          </cell>
          <cell r="R252">
            <v>1004</v>
          </cell>
          <cell r="S252">
            <v>5.0200000000000005</v>
          </cell>
          <cell r="Y252">
            <v>1004</v>
          </cell>
          <cell r="Z252">
            <v>5.0200000000000005</v>
          </cell>
          <cell r="AA252">
            <v>1004</v>
          </cell>
          <cell r="AB252">
            <v>5.0200000000000005</v>
          </cell>
        </row>
        <row r="253">
          <cell r="C253">
            <v>365</v>
          </cell>
          <cell r="D253">
            <v>1.825</v>
          </cell>
          <cell r="E253">
            <v>365</v>
          </cell>
          <cell r="F253">
            <v>1.825</v>
          </cell>
          <cell r="I253">
            <v>0</v>
          </cell>
          <cell r="J253">
            <v>0</v>
          </cell>
          <cell r="P253">
            <v>365</v>
          </cell>
          <cell r="Q253">
            <v>1.825</v>
          </cell>
          <cell r="R253">
            <v>365</v>
          </cell>
          <cell r="S253">
            <v>1.825</v>
          </cell>
          <cell r="Y253">
            <v>365</v>
          </cell>
          <cell r="Z253">
            <v>1.825</v>
          </cell>
          <cell r="AA253">
            <v>365</v>
          </cell>
          <cell r="AB253">
            <v>1.825</v>
          </cell>
        </row>
        <row r="254">
          <cell r="C254">
            <v>2038</v>
          </cell>
          <cell r="D254">
            <v>10.19</v>
          </cell>
          <cell r="E254">
            <v>2038</v>
          </cell>
          <cell r="F254">
            <v>10.19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2038</v>
          </cell>
          <cell r="Q254">
            <v>10.19</v>
          </cell>
          <cell r="R254">
            <v>2038</v>
          </cell>
          <cell r="S254">
            <v>10.19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2038</v>
          </cell>
          <cell r="Z254">
            <v>10.19</v>
          </cell>
          <cell r="AA254">
            <v>2038</v>
          </cell>
          <cell r="AB254">
            <v>10.19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398</v>
          </cell>
          <cell r="D256">
            <v>19.900000000000002</v>
          </cell>
          <cell r="E256">
            <v>398</v>
          </cell>
          <cell r="F256">
            <v>19.899999999999999</v>
          </cell>
          <cell r="I256">
            <v>0</v>
          </cell>
          <cell r="J256">
            <v>0</v>
          </cell>
          <cell r="P256">
            <v>463</v>
          </cell>
          <cell r="Q256">
            <v>23.150000000000002</v>
          </cell>
          <cell r="R256">
            <v>463</v>
          </cell>
          <cell r="S256">
            <v>23.150000000000002</v>
          </cell>
          <cell r="Y256">
            <v>463</v>
          </cell>
          <cell r="Z256">
            <v>23.150000000000002</v>
          </cell>
          <cell r="AA256">
            <v>463</v>
          </cell>
          <cell r="AB256">
            <v>23.150000000000002</v>
          </cell>
        </row>
        <row r="257">
          <cell r="C257">
            <v>109</v>
          </cell>
          <cell r="D257">
            <v>7.6300000000000008</v>
          </cell>
          <cell r="E257">
            <v>109</v>
          </cell>
          <cell r="F257">
            <v>7.63</v>
          </cell>
          <cell r="I257">
            <v>0</v>
          </cell>
          <cell r="J257">
            <v>0</v>
          </cell>
          <cell r="P257">
            <v>136</v>
          </cell>
          <cell r="Q257">
            <v>9.5200000000000014</v>
          </cell>
          <cell r="R257">
            <v>136</v>
          </cell>
          <cell r="S257">
            <v>9.5200000000000014</v>
          </cell>
          <cell r="Y257">
            <v>136</v>
          </cell>
          <cell r="Z257">
            <v>9.5200000000000014</v>
          </cell>
          <cell r="AA257">
            <v>136</v>
          </cell>
          <cell r="AB257">
            <v>9.5200000000000014</v>
          </cell>
        </row>
        <row r="258">
          <cell r="C258">
            <v>507</v>
          </cell>
          <cell r="D258">
            <v>27.53</v>
          </cell>
          <cell r="E258">
            <v>507</v>
          </cell>
          <cell r="F258">
            <v>27.529999999999998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599</v>
          </cell>
          <cell r="Q258">
            <v>32.67</v>
          </cell>
          <cell r="R258">
            <v>599</v>
          </cell>
          <cell r="S258">
            <v>32.67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599</v>
          </cell>
          <cell r="Z258">
            <v>32.67</v>
          </cell>
          <cell r="AA258">
            <v>599</v>
          </cell>
          <cell r="AB258">
            <v>32.67</v>
          </cell>
        </row>
        <row r="259">
          <cell r="I259">
            <v>0</v>
          </cell>
          <cell r="J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599</v>
          </cell>
          <cell r="Q260">
            <v>8.6855000000000011</v>
          </cell>
          <cell r="R260">
            <v>599</v>
          </cell>
          <cell r="S260">
            <v>8.6855000000000011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599</v>
          </cell>
          <cell r="Q262">
            <v>8.6855000000000011</v>
          </cell>
          <cell r="R262">
            <v>599</v>
          </cell>
          <cell r="S262">
            <v>8.6855000000000011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AA263">
            <v>0</v>
          </cell>
          <cell r="AB263">
            <v>0</v>
          </cell>
        </row>
        <row r="264">
          <cell r="C264">
            <v>401</v>
          </cell>
          <cell r="D264">
            <v>30.074999999999999</v>
          </cell>
          <cell r="E264">
            <v>401</v>
          </cell>
          <cell r="F264">
            <v>30.074999999999999</v>
          </cell>
          <cell r="I264">
            <v>0</v>
          </cell>
          <cell r="J264">
            <v>0</v>
          </cell>
          <cell r="P264">
            <v>396</v>
          </cell>
          <cell r="Q264">
            <v>29.7</v>
          </cell>
          <cell r="R264">
            <v>396</v>
          </cell>
          <cell r="S264">
            <v>29.7</v>
          </cell>
          <cell r="Y264">
            <v>396</v>
          </cell>
          <cell r="Z264">
            <v>29.7</v>
          </cell>
          <cell r="AA264">
            <v>396</v>
          </cell>
          <cell r="AB264">
            <v>29.7</v>
          </cell>
        </row>
        <row r="265">
          <cell r="C265">
            <v>401</v>
          </cell>
          <cell r="D265">
            <v>30.074999999999999</v>
          </cell>
          <cell r="E265">
            <v>401</v>
          </cell>
          <cell r="F265">
            <v>30.074999999999999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396</v>
          </cell>
          <cell r="Q265">
            <v>29.7</v>
          </cell>
          <cell r="R265">
            <v>396</v>
          </cell>
          <cell r="S265">
            <v>29.7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396</v>
          </cell>
          <cell r="Z265">
            <v>29.7</v>
          </cell>
          <cell r="AA265">
            <v>396</v>
          </cell>
          <cell r="AB265">
            <v>29.7</v>
          </cell>
        </row>
        <row r="266">
          <cell r="C266">
            <v>2946</v>
          </cell>
          <cell r="D266">
            <v>67.795000000000002</v>
          </cell>
          <cell r="E266">
            <v>2946</v>
          </cell>
          <cell r="F266">
            <v>67.795000000000002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3632</v>
          </cell>
          <cell r="Q266">
            <v>81.245500000000007</v>
          </cell>
          <cell r="R266">
            <v>3632</v>
          </cell>
          <cell r="S266">
            <v>81.245500000000007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3033</v>
          </cell>
          <cell r="Z266">
            <v>72.56</v>
          </cell>
          <cell r="AA266">
            <v>3033</v>
          </cell>
          <cell r="AB266">
            <v>72.56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640</v>
          </cell>
          <cell r="D269">
            <v>19.2</v>
          </cell>
          <cell r="E269">
            <v>640</v>
          </cell>
          <cell r="F269">
            <v>19.2</v>
          </cell>
          <cell r="I269">
            <v>0</v>
          </cell>
          <cell r="J269">
            <v>0</v>
          </cell>
          <cell r="P269">
            <v>700</v>
          </cell>
          <cell r="Q269">
            <v>21</v>
          </cell>
          <cell r="R269">
            <v>700</v>
          </cell>
          <cell r="S269">
            <v>21</v>
          </cell>
          <cell r="Y269">
            <v>689</v>
          </cell>
          <cell r="Z269">
            <v>20.669999999999998</v>
          </cell>
          <cell r="AA269">
            <v>689</v>
          </cell>
          <cell r="AB269">
            <v>20.669999999999998</v>
          </cell>
        </row>
        <row r="270">
          <cell r="C270">
            <v>640</v>
          </cell>
          <cell r="D270">
            <v>19.2</v>
          </cell>
          <cell r="E270">
            <v>640</v>
          </cell>
          <cell r="F270">
            <v>19.2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700</v>
          </cell>
          <cell r="Q270">
            <v>21</v>
          </cell>
          <cell r="R270">
            <v>700</v>
          </cell>
          <cell r="S270">
            <v>21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689</v>
          </cell>
          <cell r="Z270">
            <v>20.669999999999998</v>
          </cell>
          <cell r="AA270">
            <v>689</v>
          </cell>
          <cell r="AB270">
            <v>20.669999999999998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2016</v>
          </cell>
          <cell r="Q278">
            <v>12.096</v>
          </cell>
          <cell r="R278">
            <v>2016</v>
          </cell>
          <cell r="S278">
            <v>12.096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2406</v>
          </cell>
          <cell r="D279">
            <v>7.218</v>
          </cell>
          <cell r="E279">
            <v>2406</v>
          </cell>
          <cell r="F279">
            <v>7.218</v>
          </cell>
          <cell r="I279">
            <v>0</v>
          </cell>
          <cell r="J279">
            <v>0</v>
          </cell>
          <cell r="P279">
            <v>2388</v>
          </cell>
          <cell r="Q279">
            <v>7.1640000000000006</v>
          </cell>
          <cell r="R279">
            <v>2388</v>
          </cell>
          <cell r="S279">
            <v>7.1640000000000006</v>
          </cell>
          <cell r="Y279">
            <v>2388</v>
          </cell>
          <cell r="Z279">
            <v>7.1640000000000006</v>
          </cell>
          <cell r="AA279">
            <v>2388</v>
          </cell>
          <cell r="AB279">
            <v>7.1640000000000006</v>
          </cell>
        </row>
        <row r="280">
          <cell r="C280">
            <v>2406</v>
          </cell>
          <cell r="D280">
            <v>7.218</v>
          </cell>
          <cell r="E280">
            <v>2406</v>
          </cell>
          <cell r="F280">
            <v>7.218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4404</v>
          </cell>
          <cell r="Q280">
            <v>19.260000000000002</v>
          </cell>
          <cell r="R280">
            <v>4404</v>
          </cell>
          <cell r="S280">
            <v>19.260000000000002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2388</v>
          </cell>
          <cell r="Z280">
            <v>7.1640000000000006</v>
          </cell>
          <cell r="AA280">
            <v>2388</v>
          </cell>
          <cell r="AB280">
            <v>7.1640000000000006</v>
          </cell>
        </row>
        <row r="281">
          <cell r="C281">
            <v>3050</v>
          </cell>
          <cell r="D281">
            <v>76.418000000000006</v>
          </cell>
          <cell r="E281">
            <v>3050</v>
          </cell>
          <cell r="F281">
            <v>36.417999999999999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5108</v>
          </cell>
          <cell r="Q281">
            <v>90.26</v>
          </cell>
          <cell r="R281">
            <v>5108</v>
          </cell>
          <cell r="S281">
            <v>90.26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3081</v>
          </cell>
          <cell r="Z281">
            <v>77.834000000000003</v>
          </cell>
          <cell r="AA281">
            <v>3081</v>
          </cell>
          <cell r="AB281">
            <v>77.834000000000003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34</v>
          </cell>
          <cell r="D284">
            <v>145.57859999999999</v>
          </cell>
          <cell r="E284">
            <v>13</v>
          </cell>
          <cell r="F284">
            <v>44.03</v>
          </cell>
          <cell r="I284">
            <v>21</v>
          </cell>
          <cell r="J284">
            <v>101.54859999999999</v>
          </cell>
          <cell r="M284">
            <v>21</v>
          </cell>
          <cell r="N284">
            <v>101.54859999999999</v>
          </cell>
          <cell r="P284">
            <v>59</v>
          </cell>
          <cell r="Q284">
            <v>1732.24</v>
          </cell>
          <cell r="R284">
            <v>80</v>
          </cell>
          <cell r="S284">
            <v>1833.7886000000001</v>
          </cell>
          <cell r="V284">
            <v>21</v>
          </cell>
          <cell r="W284">
            <v>101.54859999999999</v>
          </cell>
          <cell r="Y284">
            <v>54</v>
          </cell>
          <cell r="Z284">
            <v>1585.44</v>
          </cell>
          <cell r="AA284">
            <v>75</v>
          </cell>
          <cell r="AB284">
            <v>1686.9886000000001</v>
          </cell>
        </row>
        <row r="285">
          <cell r="C285">
            <v>0</v>
          </cell>
          <cell r="D285">
            <v>0</v>
          </cell>
          <cell r="I285">
            <v>0</v>
          </cell>
          <cell r="J285">
            <v>0</v>
          </cell>
          <cell r="M285">
            <v>0</v>
          </cell>
          <cell r="N285">
            <v>0</v>
          </cell>
          <cell r="Q285">
            <v>0</v>
          </cell>
          <cell r="R285">
            <v>0</v>
          </cell>
          <cell r="S285">
            <v>0</v>
          </cell>
          <cell r="V285">
            <v>0</v>
          </cell>
          <cell r="W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C286">
            <v>47</v>
          </cell>
          <cell r="D286">
            <v>648.59</v>
          </cell>
          <cell r="E286">
            <v>8</v>
          </cell>
          <cell r="F286">
            <v>147.69</v>
          </cell>
          <cell r="I286">
            <v>39</v>
          </cell>
          <cell r="J286">
            <v>500.90000000000003</v>
          </cell>
          <cell r="M286">
            <v>39</v>
          </cell>
          <cell r="N286">
            <v>500.90000000000003</v>
          </cell>
          <cell r="P286">
            <v>0</v>
          </cell>
          <cell r="Q286">
            <v>0</v>
          </cell>
          <cell r="R286">
            <v>39</v>
          </cell>
          <cell r="S286">
            <v>500.90000000000003</v>
          </cell>
          <cell r="V286">
            <v>39</v>
          </cell>
          <cell r="W286">
            <v>500.90000000000003</v>
          </cell>
          <cell r="Y286">
            <v>0</v>
          </cell>
          <cell r="Z286">
            <v>0</v>
          </cell>
          <cell r="AA286">
            <v>39</v>
          </cell>
          <cell r="AB286">
            <v>500.90000000000003</v>
          </cell>
        </row>
        <row r="287">
          <cell r="C287">
            <v>0</v>
          </cell>
          <cell r="D287">
            <v>0</v>
          </cell>
          <cell r="I287">
            <v>0</v>
          </cell>
          <cell r="J287">
            <v>0</v>
          </cell>
          <cell r="M287">
            <v>0</v>
          </cell>
          <cell r="N287">
            <v>0</v>
          </cell>
          <cell r="Q287">
            <v>0</v>
          </cell>
          <cell r="R287">
            <v>0</v>
          </cell>
          <cell r="S287">
            <v>0</v>
          </cell>
          <cell r="V287">
            <v>0</v>
          </cell>
          <cell r="W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C288">
            <v>0</v>
          </cell>
          <cell r="D288">
            <v>0</v>
          </cell>
          <cell r="I288">
            <v>0</v>
          </cell>
          <cell r="J288">
            <v>0</v>
          </cell>
          <cell r="M288">
            <v>0</v>
          </cell>
          <cell r="N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62</v>
          </cell>
          <cell r="D292">
            <v>330.19300000000004</v>
          </cell>
          <cell r="E292">
            <v>51</v>
          </cell>
          <cell r="F292">
            <v>245.3</v>
          </cell>
          <cell r="I292">
            <v>11</v>
          </cell>
          <cell r="J292">
            <v>84.893000000000029</v>
          </cell>
          <cell r="M292">
            <v>11</v>
          </cell>
          <cell r="N292">
            <v>84.893000000000029</v>
          </cell>
          <cell r="Q292">
            <v>0</v>
          </cell>
          <cell r="R292">
            <v>11</v>
          </cell>
          <cell r="S292">
            <v>84.893000000000029</v>
          </cell>
          <cell r="V292">
            <v>11</v>
          </cell>
          <cell r="W292">
            <v>84.893000000000029</v>
          </cell>
          <cell r="Z292">
            <v>0</v>
          </cell>
          <cell r="AA292">
            <v>11</v>
          </cell>
          <cell r="AB292">
            <v>84.893000000000029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191</v>
          </cell>
          <cell r="D294">
            <v>300.77</v>
          </cell>
          <cell r="E294">
            <v>58</v>
          </cell>
          <cell r="F294">
            <v>97.03</v>
          </cell>
          <cell r="I294">
            <v>133</v>
          </cell>
          <cell r="J294">
            <v>203.73999999999998</v>
          </cell>
          <cell r="M294">
            <v>133</v>
          </cell>
          <cell r="N294">
            <v>203.73999999999998</v>
          </cell>
          <cell r="Q294">
            <v>0</v>
          </cell>
          <cell r="R294">
            <v>133</v>
          </cell>
          <cell r="S294">
            <v>203.73999999999998</v>
          </cell>
          <cell r="V294">
            <v>133</v>
          </cell>
          <cell r="W294">
            <v>203.73999999999998</v>
          </cell>
          <cell r="Z294">
            <v>0</v>
          </cell>
          <cell r="AA294">
            <v>133</v>
          </cell>
          <cell r="AB294">
            <v>203.73999999999998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19</v>
          </cell>
          <cell r="D298">
            <v>2.0780000000000012</v>
          </cell>
          <cell r="I298">
            <v>19</v>
          </cell>
          <cell r="J298">
            <v>2.0780000000000012</v>
          </cell>
          <cell r="M298">
            <v>19</v>
          </cell>
          <cell r="N298">
            <v>2.0780000000000012</v>
          </cell>
          <cell r="Q298">
            <v>0</v>
          </cell>
          <cell r="R298">
            <v>19</v>
          </cell>
          <cell r="S298">
            <v>2.0780000000000012</v>
          </cell>
          <cell r="V298">
            <v>19</v>
          </cell>
          <cell r="W298">
            <v>2.0780000000000012</v>
          </cell>
          <cell r="Z298">
            <v>0</v>
          </cell>
          <cell r="AA298">
            <v>19</v>
          </cell>
          <cell r="AB298">
            <v>2.0780000000000012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1</v>
          </cell>
          <cell r="D304">
            <v>3.66</v>
          </cell>
          <cell r="E304">
            <v>1</v>
          </cell>
          <cell r="F304">
            <v>8.5000000000000006E-2</v>
          </cell>
          <cell r="I304">
            <v>0</v>
          </cell>
          <cell r="J304">
            <v>3.5750000000000002</v>
          </cell>
          <cell r="M304">
            <v>0</v>
          </cell>
          <cell r="N304">
            <v>3.5750000000000002</v>
          </cell>
          <cell r="Q304">
            <v>0</v>
          </cell>
          <cell r="R304">
            <v>0</v>
          </cell>
          <cell r="S304">
            <v>3.5750000000000002</v>
          </cell>
          <cell r="V304">
            <v>0</v>
          </cell>
          <cell r="W304">
            <v>3.5750000000000002</v>
          </cell>
          <cell r="Z304">
            <v>0</v>
          </cell>
          <cell r="AA304">
            <v>0</v>
          </cell>
          <cell r="AB304">
            <v>3.5750000000000002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354</v>
          </cell>
          <cell r="D315">
            <v>1430.8696</v>
          </cell>
          <cell r="E315">
            <v>131</v>
          </cell>
          <cell r="F315">
            <v>534.13499999999999</v>
          </cell>
          <cell r="I315">
            <v>223</v>
          </cell>
          <cell r="J315">
            <v>896.73460000000011</v>
          </cell>
          <cell r="K315">
            <v>0</v>
          </cell>
          <cell r="L315">
            <v>0</v>
          </cell>
          <cell r="M315">
            <v>223</v>
          </cell>
          <cell r="N315">
            <v>896.73460000000011</v>
          </cell>
          <cell r="P315">
            <v>59</v>
          </cell>
          <cell r="Q315">
            <v>1732.24</v>
          </cell>
          <cell r="R315">
            <v>282</v>
          </cell>
          <cell r="S315">
            <v>2628.9745999999996</v>
          </cell>
          <cell r="T315">
            <v>0</v>
          </cell>
          <cell r="U315">
            <v>0</v>
          </cell>
          <cell r="V315">
            <v>223</v>
          </cell>
          <cell r="W315">
            <v>896.73460000000011</v>
          </cell>
          <cell r="Y315">
            <v>54</v>
          </cell>
          <cell r="Z315">
            <v>1585.44</v>
          </cell>
          <cell r="AA315">
            <v>277</v>
          </cell>
          <cell r="AB315">
            <v>2482.1746000000003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50.94</v>
          </cell>
          <cell r="F319">
            <v>43.3</v>
          </cell>
          <cell r="I319">
            <v>0</v>
          </cell>
          <cell r="J319">
            <v>7.6400000000000006</v>
          </cell>
          <cell r="Q319">
            <v>99</v>
          </cell>
          <cell r="R319">
            <v>0</v>
          </cell>
          <cell r="S319">
            <v>99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50.94</v>
          </cell>
          <cell r="E322">
            <v>0</v>
          </cell>
          <cell r="F322">
            <v>43.3</v>
          </cell>
          <cell r="I322">
            <v>0</v>
          </cell>
          <cell r="J322">
            <v>7.6400000000000006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99</v>
          </cell>
          <cell r="R322">
            <v>0</v>
          </cell>
          <cell r="S322">
            <v>99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14.97</v>
          </cell>
          <cell r="I324">
            <v>0</v>
          </cell>
          <cell r="J324">
            <v>14.97</v>
          </cell>
          <cell r="Q324">
            <v>23</v>
          </cell>
          <cell r="R324">
            <v>0</v>
          </cell>
          <cell r="S324">
            <v>23</v>
          </cell>
          <cell r="Z324">
            <v>23</v>
          </cell>
          <cell r="AA324">
            <v>0</v>
          </cell>
          <cell r="AB324">
            <v>23</v>
          </cell>
        </row>
        <row r="325">
          <cell r="C325">
            <v>0</v>
          </cell>
          <cell r="D325">
            <v>14.97</v>
          </cell>
          <cell r="I325">
            <v>0</v>
          </cell>
          <cell r="J325">
            <v>14.97</v>
          </cell>
          <cell r="Q325">
            <v>25</v>
          </cell>
          <cell r="R325">
            <v>0</v>
          </cell>
          <cell r="S325">
            <v>25</v>
          </cell>
          <cell r="Z325">
            <v>25</v>
          </cell>
          <cell r="AA325">
            <v>0</v>
          </cell>
          <cell r="AB325">
            <v>25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61</v>
          </cell>
          <cell r="R326">
            <v>0</v>
          </cell>
          <cell r="S326">
            <v>61</v>
          </cell>
          <cell r="Z326">
            <v>61</v>
          </cell>
          <cell r="AA326">
            <v>0</v>
          </cell>
          <cell r="AB326">
            <v>61</v>
          </cell>
        </row>
        <row r="327">
          <cell r="C327">
            <v>0</v>
          </cell>
          <cell r="D327">
            <v>10</v>
          </cell>
          <cell r="F327">
            <v>5.99</v>
          </cell>
          <cell r="I327">
            <v>0</v>
          </cell>
          <cell r="J327">
            <v>4.01</v>
          </cell>
          <cell r="Q327">
            <v>18.309999999999999</v>
          </cell>
          <cell r="R327">
            <v>0</v>
          </cell>
          <cell r="S327">
            <v>27</v>
          </cell>
          <cell r="Z327">
            <v>18.309999999999999</v>
          </cell>
          <cell r="AA327">
            <v>0</v>
          </cell>
          <cell r="AB327">
            <v>18.309999999999999</v>
          </cell>
        </row>
        <row r="328">
          <cell r="C328">
            <v>0</v>
          </cell>
          <cell r="D328">
            <v>39.94</v>
          </cell>
          <cell r="E328">
            <v>0</v>
          </cell>
          <cell r="F328">
            <v>5.99</v>
          </cell>
          <cell r="I328">
            <v>0</v>
          </cell>
          <cell r="J328">
            <v>33.950000000000003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127.31</v>
          </cell>
          <cell r="R328">
            <v>0</v>
          </cell>
          <cell r="S328">
            <v>136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127.31</v>
          </cell>
          <cell r="AA328">
            <v>0</v>
          </cell>
          <cell r="AB328">
            <v>127.31</v>
          </cell>
        </row>
        <row r="329">
          <cell r="C329">
            <v>64203</v>
          </cell>
          <cell r="D329">
            <v>3871.1844999999998</v>
          </cell>
          <cell r="E329">
            <v>61846</v>
          </cell>
          <cell r="F329">
            <v>2079.7164000000002</v>
          </cell>
          <cell r="I329">
            <v>2778</v>
          </cell>
          <cell r="J329">
            <v>1791.4681000000003</v>
          </cell>
          <cell r="K329">
            <v>0</v>
          </cell>
          <cell r="L329">
            <v>0</v>
          </cell>
          <cell r="M329">
            <v>668</v>
          </cell>
          <cell r="N329">
            <v>1628.6846</v>
          </cell>
          <cell r="P329">
            <v>62131</v>
          </cell>
          <cell r="Q329">
            <v>4987.3109000000004</v>
          </cell>
          <cell r="R329">
            <v>62354</v>
          </cell>
          <cell r="S329">
            <v>6615.9955000000009</v>
          </cell>
          <cell r="T329">
            <v>0</v>
          </cell>
          <cell r="U329">
            <v>0</v>
          </cell>
          <cell r="V329">
            <v>668</v>
          </cell>
          <cell r="W329">
            <v>1628.6846</v>
          </cell>
          <cell r="Y329">
            <v>59312</v>
          </cell>
          <cell r="Z329">
            <v>4363.6153999999997</v>
          </cell>
          <cell r="AA329">
            <v>59980</v>
          </cell>
          <cell r="AB329">
            <v>5992.2999999999993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9.7680700000000016</v>
          </cell>
          <cell r="E339">
            <v>1</v>
          </cell>
          <cell r="F339">
            <v>9.7680700000000016</v>
          </cell>
          <cell r="I339">
            <v>0</v>
          </cell>
          <cell r="J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9.7680700000000016</v>
          </cell>
          <cell r="E346">
            <v>1</v>
          </cell>
          <cell r="F346">
            <v>9.7680700000000016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I350">
            <v>0</v>
          </cell>
          <cell r="J350">
            <v>1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F364">
            <v>0.75</v>
          </cell>
          <cell r="I364">
            <v>0</v>
          </cell>
          <cell r="J364">
            <v>0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F365">
            <v>0.2</v>
          </cell>
          <cell r="I365">
            <v>0</v>
          </cell>
          <cell r="J365">
            <v>0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F366">
            <v>0.2</v>
          </cell>
          <cell r="I366">
            <v>0</v>
          </cell>
          <cell r="J366">
            <v>0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0.5</v>
          </cell>
          <cell r="I368">
            <v>0</v>
          </cell>
          <cell r="J368">
            <v>0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0.2</v>
          </cell>
          <cell r="I369">
            <v>0</v>
          </cell>
          <cell r="J369">
            <v>0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43.400000000000006</v>
          </cell>
          <cell r="I370">
            <v>0</v>
          </cell>
          <cell r="J370">
            <v>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54.168070000000007</v>
          </cell>
          <cell r="E371">
            <v>2</v>
          </cell>
          <cell r="F371">
            <v>53.168070000000007</v>
          </cell>
          <cell r="I371">
            <v>0</v>
          </cell>
          <cell r="J371">
            <v>1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1</v>
          </cell>
          <cell r="Q371">
            <v>44.400000000000006</v>
          </cell>
          <cell r="R371">
            <v>1</v>
          </cell>
          <cell r="S371">
            <v>44.400000000000006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1</v>
          </cell>
          <cell r="Z371">
            <v>44.400000000000006</v>
          </cell>
          <cell r="AA371">
            <v>1</v>
          </cell>
          <cell r="AB371">
            <v>44.400000000000006</v>
          </cell>
        </row>
      </sheetData>
      <sheetData sheetId="9">
        <row r="7">
          <cell r="C7">
            <v>0</v>
          </cell>
          <cell r="I7">
            <v>0</v>
          </cell>
          <cell r="J7">
            <v>0</v>
          </cell>
          <cell r="P7">
            <v>5</v>
          </cell>
          <cell r="Q7">
            <v>0</v>
          </cell>
          <cell r="R7">
            <v>5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Y47">
            <v>1</v>
          </cell>
          <cell r="Z47">
            <v>3</v>
          </cell>
          <cell r="AA47">
            <v>1</v>
          </cell>
          <cell r="AB47">
            <v>3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Y48">
            <v>1</v>
          </cell>
          <cell r="Z48">
            <v>3.5</v>
          </cell>
          <cell r="AA48">
            <v>1</v>
          </cell>
          <cell r="AB48">
            <v>3.5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Y49">
            <v>1</v>
          </cell>
          <cell r="Z49">
            <v>0.75</v>
          </cell>
          <cell r="AA49">
            <v>1</v>
          </cell>
          <cell r="AB49">
            <v>0.75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1</v>
          </cell>
          <cell r="Z51">
            <v>7.25</v>
          </cell>
          <cell r="AA51">
            <v>1</v>
          </cell>
          <cell r="AB51">
            <v>7.25</v>
          </cell>
        </row>
        <row r="52">
          <cell r="I52">
            <v>0</v>
          </cell>
          <cell r="J52">
            <v>0</v>
          </cell>
          <cell r="Q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Y53">
            <v>1</v>
          </cell>
          <cell r="Z53">
            <v>18</v>
          </cell>
          <cell r="AA53">
            <v>1</v>
          </cell>
          <cell r="AB53">
            <v>18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Y54">
            <v>1</v>
          </cell>
          <cell r="Z54">
            <v>1.2</v>
          </cell>
          <cell r="AA54">
            <v>1</v>
          </cell>
          <cell r="AB54">
            <v>1.2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Y57">
            <v>1</v>
          </cell>
          <cell r="Z57">
            <v>3</v>
          </cell>
          <cell r="AA57">
            <v>1</v>
          </cell>
          <cell r="AB57">
            <v>3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Y58">
            <v>1</v>
          </cell>
          <cell r="Z58">
            <v>9.6</v>
          </cell>
          <cell r="AA58">
            <v>1</v>
          </cell>
          <cell r="AB58">
            <v>9.6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Y60">
            <v>1</v>
          </cell>
          <cell r="Z60">
            <v>1.8</v>
          </cell>
          <cell r="AA60">
            <v>1</v>
          </cell>
          <cell r="AB60">
            <v>1.8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Y61">
            <v>1</v>
          </cell>
          <cell r="Z61">
            <v>1.2</v>
          </cell>
          <cell r="AA61">
            <v>1</v>
          </cell>
          <cell r="AB61">
            <v>1.2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Y62">
            <v>1</v>
          </cell>
          <cell r="Z62">
            <v>1.2</v>
          </cell>
          <cell r="AA62">
            <v>1</v>
          </cell>
          <cell r="AB62">
            <v>1.2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Y63">
            <v>1</v>
          </cell>
          <cell r="Z63">
            <v>1.8</v>
          </cell>
          <cell r="AA63">
            <v>1</v>
          </cell>
          <cell r="AB63">
            <v>1.8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Y66">
            <v>1</v>
          </cell>
          <cell r="Z66">
            <v>1.25</v>
          </cell>
          <cell r="AA66">
            <v>1</v>
          </cell>
          <cell r="AB66">
            <v>1.25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Y67">
            <v>1</v>
          </cell>
          <cell r="Z67">
            <v>0.75</v>
          </cell>
          <cell r="AA67">
            <v>1</v>
          </cell>
          <cell r="AB67">
            <v>0.75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Y68">
            <v>1</v>
          </cell>
          <cell r="Z68">
            <v>0.75</v>
          </cell>
          <cell r="AA68">
            <v>1</v>
          </cell>
          <cell r="AB68">
            <v>0.75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Y69">
            <v>1</v>
          </cell>
          <cell r="Z69">
            <v>0.3</v>
          </cell>
          <cell r="AA69">
            <v>1</v>
          </cell>
          <cell r="AB69">
            <v>0.3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Y70">
            <v>1</v>
          </cell>
          <cell r="Z70">
            <v>0.3</v>
          </cell>
          <cell r="AA70">
            <v>1</v>
          </cell>
          <cell r="AB70">
            <v>0.3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Y71">
            <v>1</v>
          </cell>
          <cell r="Z71">
            <v>10</v>
          </cell>
          <cell r="AA71">
            <v>1</v>
          </cell>
          <cell r="AB71">
            <v>10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Y72">
            <v>1</v>
          </cell>
          <cell r="Z72">
            <v>0.5</v>
          </cell>
          <cell r="AA72">
            <v>1</v>
          </cell>
          <cell r="AB72">
            <v>0.5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Y73">
            <v>1</v>
          </cell>
          <cell r="Z73">
            <v>0.2</v>
          </cell>
          <cell r="AA73">
            <v>1</v>
          </cell>
          <cell r="AB73">
            <v>0.2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1</v>
          </cell>
          <cell r="Z74">
            <v>54.849999999999994</v>
          </cell>
          <cell r="AA74">
            <v>1</v>
          </cell>
          <cell r="AB74">
            <v>54.849999999999994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1</v>
          </cell>
          <cell r="Z75">
            <v>62.099999999999994</v>
          </cell>
          <cell r="AA75">
            <v>1</v>
          </cell>
          <cell r="AB75">
            <v>62.099999999999994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420</v>
          </cell>
          <cell r="D83">
            <v>84</v>
          </cell>
          <cell r="E83">
            <v>420</v>
          </cell>
          <cell r="F83">
            <v>75.3</v>
          </cell>
          <cell r="I83">
            <v>0</v>
          </cell>
          <cell r="J83">
            <v>8.7000000000000028</v>
          </cell>
          <cell r="P83">
            <v>220</v>
          </cell>
          <cell r="Q83">
            <v>44</v>
          </cell>
          <cell r="R83">
            <v>220</v>
          </cell>
          <cell r="S83">
            <v>44</v>
          </cell>
          <cell r="Y83">
            <v>220</v>
          </cell>
          <cell r="Z83">
            <v>44</v>
          </cell>
          <cell r="AA83">
            <v>220</v>
          </cell>
          <cell r="AB83">
            <v>44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420</v>
          </cell>
          <cell r="D87">
            <v>84</v>
          </cell>
          <cell r="E87">
            <v>420</v>
          </cell>
          <cell r="F87">
            <v>75.3</v>
          </cell>
          <cell r="I87">
            <v>0</v>
          </cell>
          <cell r="J87">
            <v>8.7000000000000028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220</v>
          </cell>
          <cell r="Q87">
            <v>44</v>
          </cell>
          <cell r="R87">
            <v>220</v>
          </cell>
          <cell r="S87">
            <v>44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220</v>
          </cell>
          <cell r="Z87">
            <v>44</v>
          </cell>
          <cell r="AA87">
            <v>220</v>
          </cell>
          <cell r="AB87">
            <v>44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515</v>
          </cell>
          <cell r="D89">
            <v>103</v>
          </cell>
          <cell r="E89">
            <v>515</v>
          </cell>
          <cell r="F89">
            <v>92.33</v>
          </cell>
          <cell r="I89">
            <v>0</v>
          </cell>
          <cell r="J89">
            <v>10.670000000000002</v>
          </cell>
          <cell r="P89">
            <v>311</v>
          </cell>
          <cell r="Q89">
            <v>62.2</v>
          </cell>
          <cell r="R89">
            <v>311</v>
          </cell>
          <cell r="S89">
            <v>62.2</v>
          </cell>
          <cell r="Y89">
            <v>311</v>
          </cell>
          <cell r="Z89">
            <v>62.2</v>
          </cell>
          <cell r="AA89">
            <v>311</v>
          </cell>
          <cell r="AB89">
            <v>62.2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515</v>
          </cell>
          <cell r="D93">
            <v>103</v>
          </cell>
          <cell r="E93">
            <v>515</v>
          </cell>
          <cell r="F93">
            <v>92.33</v>
          </cell>
          <cell r="I93">
            <v>0</v>
          </cell>
          <cell r="J93">
            <v>10.670000000000002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311</v>
          </cell>
          <cell r="Q93">
            <v>62.2</v>
          </cell>
          <cell r="R93">
            <v>311</v>
          </cell>
          <cell r="S93">
            <v>62.2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311</v>
          </cell>
          <cell r="Z93">
            <v>62.2</v>
          </cell>
          <cell r="AA93">
            <v>311</v>
          </cell>
          <cell r="AB93">
            <v>62.2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477</v>
          </cell>
          <cell r="D95">
            <v>28.619999999999997</v>
          </cell>
          <cell r="E95">
            <v>477</v>
          </cell>
          <cell r="F95">
            <v>25.66</v>
          </cell>
          <cell r="I95">
            <v>0</v>
          </cell>
          <cell r="J95">
            <v>2.9599999999999973</v>
          </cell>
          <cell r="P95">
            <v>58</v>
          </cell>
          <cell r="Q95">
            <v>3.48</v>
          </cell>
          <cell r="R95">
            <v>58</v>
          </cell>
          <cell r="S95">
            <v>3.48</v>
          </cell>
          <cell r="Y95">
            <v>58</v>
          </cell>
          <cell r="Z95">
            <v>3.48</v>
          </cell>
          <cell r="AA95">
            <v>58</v>
          </cell>
          <cell r="AB95">
            <v>3.48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477</v>
          </cell>
          <cell r="D99">
            <v>28.619999999999997</v>
          </cell>
          <cell r="E99">
            <v>477</v>
          </cell>
          <cell r="F99">
            <v>25.66</v>
          </cell>
          <cell r="I99">
            <v>0</v>
          </cell>
          <cell r="J99">
            <v>2.9599999999999973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58</v>
          </cell>
          <cell r="Q99">
            <v>3.48</v>
          </cell>
          <cell r="R99">
            <v>58</v>
          </cell>
          <cell r="S99">
            <v>3.48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58</v>
          </cell>
          <cell r="Z99">
            <v>3.48</v>
          </cell>
          <cell r="AA99">
            <v>58</v>
          </cell>
          <cell r="AB99">
            <v>3.48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847</v>
          </cell>
          <cell r="D101">
            <v>50.82</v>
          </cell>
          <cell r="E101">
            <v>847</v>
          </cell>
          <cell r="F101">
            <v>45.55</v>
          </cell>
          <cell r="I101">
            <v>0</v>
          </cell>
          <cell r="J101">
            <v>5.2700000000000031</v>
          </cell>
          <cell r="P101">
            <v>352</v>
          </cell>
          <cell r="Q101">
            <v>21.119999999999997</v>
          </cell>
          <cell r="R101">
            <v>352</v>
          </cell>
          <cell r="S101">
            <v>21.119999999999997</v>
          </cell>
          <cell r="Y101">
            <v>352</v>
          </cell>
          <cell r="Z101">
            <v>21.119999999999997</v>
          </cell>
          <cell r="AA101">
            <v>352</v>
          </cell>
          <cell r="AB101">
            <v>21.119999999999997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847</v>
          </cell>
          <cell r="D105">
            <v>50.82</v>
          </cell>
          <cell r="E105">
            <v>847</v>
          </cell>
          <cell r="F105">
            <v>45.55</v>
          </cell>
          <cell r="I105">
            <v>0</v>
          </cell>
          <cell r="J105">
            <v>5.2700000000000031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352</v>
          </cell>
          <cell r="Q105">
            <v>21.119999999999997</v>
          </cell>
          <cell r="R105">
            <v>352</v>
          </cell>
          <cell r="S105">
            <v>21.119999999999997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352</v>
          </cell>
          <cell r="Z105">
            <v>21.119999999999997</v>
          </cell>
          <cell r="AA105">
            <v>352</v>
          </cell>
          <cell r="AB105">
            <v>21.119999999999997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2259</v>
          </cell>
          <cell r="D118">
            <v>266.44</v>
          </cell>
          <cell r="E118">
            <v>2259</v>
          </cell>
          <cell r="F118">
            <v>238.83999999999997</v>
          </cell>
          <cell r="I118">
            <v>0</v>
          </cell>
          <cell r="J118">
            <v>27.600000000000005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941</v>
          </cell>
          <cell r="Q118">
            <v>130.80000000000001</v>
          </cell>
          <cell r="R118">
            <v>941</v>
          </cell>
          <cell r="S118">
            <v>130.80000000000001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941</v>
          </cell>
          <cell r="Z118">
            <v>130.80000000000001</v>
          </cell>
          <cell r="AA118">
            <v>941</v>
          </cell>
          <cell r="AB118">
            <v>130.80000000000001</v>
          </cell>
        </row>
        <row r="119">
          <cell r="C119">
            <v>2259</v>
          </cell>
          <cell r="D119">
            <v>266.44</v>
          </cell>
          <cell r="E119">
            <v>2259</v>
          </cell>
          <cell r="F119">
            <v>238.83999999999997</v>
          </cell>
          <cell r="I119">
            <v>0</v>
          </cell>
          <cell r="J119">
            <v>27.600000000000005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941</v>
          </cell>
          <cell r="Q119">
            <v>130.80000000000001</v>
          </cell>
          <cell r="R119">
            <v>941</v>
          </cell>
          <cell r="S119">
            <v>130.80000000000001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941</v>
          </cell>
          <cell r="Z119">
            <v>130.80000000000001</v>
          </cell>
          <cell r="AA119">
            <v>941</v>
          </cell>
          <cell r="AB119">
            <v>130.80000000000001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9055</v>
          </cell>
          <cell r="D123">
            <v>13.5825</v>
          </cell>
          <cell r="E123">
            <v>9055</v>
          </cell>
          <cell r="F123">
            <v>13.5825</v>
          </cell>
          <cell r="I123">
            <v>0</v>
          </cell>
          <cell r="J123">
            <v>0</v>
          </cell>
          <cell r="P123">
            <v>9490</v>
          </cell>
          <cell r="Q123">
            <v>14.234999999999999</v>
          </cell>
          <cell r="R123">
            <v>9490</v>
          </cell>
          <cell r="S123">
            <v>14.234999999999999</v>
          </cell>
          <cell r="Y123">
            <v>9490</v>
          </cell>
          <cell r="Z123">
            <v>14.234999999999999</v>
          </cell>
          <cell r="AA123">
            <v>9490</v>
          </cell>
          <cell r="AB123">
            <v>14.234999999999999</v>
          </cell>
        </row>
        <row r="124">
          <cell r="C124">
            <v>1</v>
          </cell>
          <cell r="D124">
            <v>1.5E-3</v>
          </cell>
          <cell r="E124">
            <v>1</v>
          </cell>
          <cell r="F124">
            <v>1.5E-3</v>
          </cell>
          <cell r="I124">
            <v>0</v>
          </cell>
          <cell r="J124">
            <v>0</v>
          </cell>
          <cell r="P124">
            <v>1</v>
          </cell>
          <cell r="Q124">
            <v>1.5E-3</v>
          </cell>
          <cell r="R124">
            <v>1</v>
          </cell>
          <cell r="S124">
            <v>1.5E-3</v>
          </cell>
          <cell r="Y124">
            <v>1</v>
          </cell>
          <cell r="Z124">
            <v>1.5E-3</v>
          </cell>
          <cell r="AA124">
            <v>1</v>
          </cell>
          <cell r="AB124">
            <v>1.5E-3</v>
          </cell>
        </row>
        <row r="125">
          <cell r="C125">
            <v>60</v>
          </cell>
          <cell r="D125">
            <v>0.09</v>
          </cell>
          <cell r="I125">
            <v>0</v>
          </cell>
          <cell r="J125">
            <v>0</v>
          </cell>
          <cell r="P125">
            <v>60</v>
          </cell>
          <cell r="Q125">
            <v>0.09</v>
          </cell>
          <cell r="R125">
            <v>60</v>
          </cell>
          <cell r="S125">
            <v>0.09</v>
          </cell>
          <cell r="Y125">
            <v>60</v>
          </cell>
          <cell r="Z125">
            <v>0.09</v>
          </cell>
          <cell r="AA125">
            <v>60</v>
          </cell>
          <cell r="AB125">
            <v>0.09</v>
          </cell>
        </row>
        <row r="126">
          <cell r="C126">
            <v>9281</v>
          </cell>
          <cell r="D126">
            <v>13.9215</v>
          </cell>
          <cell r="E126">
            <v>9281</v>
          </cell>
          <cell r="F126">
            <v>13.9215</v>
          </cell>
          <cell r="I126">
            <v>0</v>
          </cell>
          <cell r="J126">
            <v>0</v>
          </cell>
          <cell r="P126">
            <v>9256</v>
          </cell>
          <cell r="Q126">
            <v>13.884</v>
          </cell>
          <cell r="R126">
            <v>9256</v>
          </cell>
          <cell r="S126">
            <v>13.884</v>
          </cell>
          <cell r="Y126">
            <v>9256</v>
          </cell>
          <cell r="Z126">
            <v>13.884</v>
          </cell>
          <cell r="AA126">
            <v>9256</v>
          </cell>
          <cell r="AB126">
            <v>13.884</v>
          </cell>
        </row>
        <row r="127">
          <cell r="C127">
            <v>3</v>
          </cell>
          <cell r="D127">
            <v>4.5000000000000005E-3</v>
          </cell>
          <cell r="E127">
            <v>3</v>
          </cell>
          <cell r="F127">
            <v>4.5000000000000005E-3</v>
          </cell>
          <cell r="I127">
            <v>0</v>
          </cell>
          <cell r="J127">
            <v>0</v>
          </cell>
          <cell r="P127">
            <v>3</v>
          </cell>
          <cell r="Q127">
            <v>4.5000000000000005E-3</v>
          </cell>
          <cell r="R127">
            <v>3</v>
          </cell>
          <cell r="S127">
            <v>4.5000000000000005E-3</v>
          </cell>
          <cell r="Y127">
            <v>3</v>
          </cell>
          <cell r="Z127">
            <v>4.5000000000000005E-3</v>
          </cell>
          <cell r="AA127">
            <v>3</v>
          </cell>
          <cell r="AB127">
            <v>4.5000000000000005E-3</v>
          </cell>
        </row>
        <row r="128">
          <cell r="C128">
            <v>99</v>
          </cell>
          <cell r="D128">
            <v>0.14849999999999999</v>
          </cell>
          <cell r="I128">
            <v>0</v>
          </cell>
          <cell r="J128">
            <v>0</v>
          </cell>
          <cell r="P128">
            <v>99</v>
          </cell>
          <cell r="Q128">
            <v>0.14849999999999999</v>
          </cell>
          <cell r="R128">
            <v>99</v>
          </cell>
          <cell r="S128">
            <v>0.14849999999999999</v>
          </cell>
          <cell r="Y128">
            <v>99</v>
          </cell>
          <cell r="Z128">
            <v>0.14849999999999999</v>
          </cell>
          <cell r="AA128">
            <v>99</v>
          </cell>
          <cell r="AB128">
            <v>0.14849999999999999</v>
          </cell>
        </row>
        <row r="129">
          <cell r="C129">
            <v>7743</v>
          </cell>
          <cell r="D129">
            <v>19.357500000000002</v>
          </cell>
          <cell r="E129">
            <v>7716</v>
          </cell>
          <cell r="F129">
            <v>19.29</v>
          </cell>
          <cell r="I129">
            <v>27</v>
          </cell>
          <cell r="J129">
            <v>6.7500000000002558E-2</v>
          </cell>
          <cell r="P129">
            <v>7046</v>
          </cell>
          <cell r="Q129">
            <v>17.615000000000002</v>
          </cell>
          <cell r="R129">
            <v>7046</v>
          </cell>
          <cell r="S129">
            <v>17.615000000000002</v>
          </cell>
          <cell r="Y129">
            <v>7046</v>
          </cell>
          <cell r="Z129">
            <v>17.615000000000002</v>
          </cell>
          <cell r="AA129">
            <v>7046</v>
          </cell>
          <cell r="AB129">
            <v>17.615000000000002</v>
          </cell>
        </row>
        <row r="130">
          <cell r="C130">
            <v>0</v>
          </cell>
          <cell r="D130">
            <v>0</v>
          </cell>
          <cell r="I130">
            <v>0</v>
          </cell>
          <cell r="J130">
            <v>0</v>
          </cell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C131">
            <v>48</v>
          </cell>
          <cell r="D131">
            <v>0.12</v>
          </cell>
          <cell r="I131">
            <v>0</v>
          </cell>
          <cell r="J131">
            <v>0</v>
          </cell>
          <cell r="P131">
            <v>48</v>
          </cell>
          <cell r="Q131">
            <v>0.12</v>
          </cell>
          <cell r="R131">
            <v>48</v>
          </cell>
          <cell r="S131">
            <v>0.12</v>
          </cell>
          <cell r="Y131">
            <v>48</v>
          </cell>
          <cell r="Z131">
            <v>0.12</v>
          </cell>
          <cell r="AA131">
            <v>48</v>
          </cell>
          <cell r="AB131">
            <v>0.12</v>
          </cell>
        </row>
        <row r="132">
          <cell r="C132">
            <v>26290</v>
          </cell>
          <cell r="D132">
            <v>47.225999999999999</v>
          </cell>
          <cell r="E132">
            <v>26263</v>
          </cell>
          <cell r="F132">
            <v>47.158499999999997</v>
          </cell>
          <cell r="I132">
            <v>27</v>
          </cell>
          <cell r="J132">
            <v>6.7500000000002558E-2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26003</v>
          </cell>
          <cell r="Q132">
            <v>46.098499999999994</v>
          </cell>
          <cell r="R132">
            <v>26003</v>
          </cell>
          <cell r="S132">
            <v>46.098499999999994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26003</v>
          </cell>
          <cell r="Z132">
            <v>46.098499999999994</v>
          </cell>
          <cell r="AA132">
            <v>26003</v>
          </cell>
          <cell r="AB132">
            <v>46.098499999999994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11155</v>
          </cell>
          <cell r="D134">
            <v>44.62</v>
          </cell>
          <cell r="E134">
            <v>11155</v>
          </cell>
          <cell r="F134">
            <v>44.62</v>
          </cell>
          <cell r="I134">
            <v>0</v>
          </cell>
          <cell r="J134">
            <v>0</v>
          </cell>
          <cell r="P134">
            <v>10857</v>
          </cell>
          <cell r="Q134">
            <v>43.428000000000004</v>
          </cell>
          <cell r="R134">
            <v>10857</v>
          </cell>
          <cell r="S134">
            <v>43.428000000000004</v>
          </cell>
          <cell r="Y134">
            <v>10857</v>
          </cell>
          <cell r="Z134">
            <v>43.428000000000004</v>
          </cell>
          <cell r="AA134">
            <v>10857</v>
          </cell>
          <cell r="AB134">
            <v>43.428000000000004</v>
          </cell>
        </row>
        <row r="135">
          <cell r="C135">
            <v>1084</v>
          </cell>
          <cell r="D135">
            <v>4.3360000000000003</v>
          </cell>
          <cell r="E135">
            <v>1084</v>
          </cell>
          <cell r="F135">
            <v>4.3360000000000003</v>
          </cell>
          <cell r="I135">
            <v>0</v>
          </cell>
          <cell r="J135">
            <v>0</v>
          </cell>
          <cell r="P135">
            <v>889</v>
          </cell>
          <cell r="Q135">
            <v>3.556</v>
          </cell>
          <cell r="R135">
            <v>889</v>
          </cell>
          <cell r="S135">
            <v>3.556</v>
          </cell>
          <cell r="Y135">
            <v>889</v>
          </cell>
          <cell r="Z135">
            <v>3.556</v>
          </cell>
          <cell r="AA135">
            <v>889</v>
          </cell>
          <cell r="AB135">
            <v>3.556</v>
          </cell>
        </row>
        <row r="136">
          <cell r="C136">
            <v>668</v>
          </cell>
          <cell r="D136">
            <v>2.6720000000000002</v>
          </cell>
          <cell r="E136">
            <v>668</v>
          </cell>
          <cell r="F136">
            <v>2.6720000000000002</v>
          </cell>
          <cell r="I136">
            <v>0</v>
          </cell>
          <cell r="J136">
            <v>0</v>
          </cell>
          <cell r="P136">
            <v>525</v>
          </cell>
          <cell r="Q136">
            <v>2.1</v>
          </cell>
          <cell r="R136">
            <v>525</v>
          </cell>
          <cell r="S136">
            <v>2.1</v>
          </cell>
          <cell r="Y136">
            <v>525</v>
          </cell>
          <cell r="Z136">
            <v>2.1</v>
          </cell>
          <cell r="AA136">
            <v>525</v>
          </cell>
          <cell r="AB136">
            <v>2.1</v>
          </cell>
        </row>
        <row r="137">
          <cell r="C137">
            <v>8328</v>
          </cell>
          <cell r="D137">
            <v>33.311999999999998</v>
          </cell>
          <cell r="E137">
            <v>8328</v>
          </cell>
          <cell r="F137">
            <v>33.311999999999998</v>
          </cell>
          <cell r="I137">
            <v>0</v>
          </cell>
          <cell r="J137">
            <v>0</v>
          </cell>
          <cell r="P137">
            <v>8731</v>
          </cell>
          <cell r="Q137">
            <v>34.923999999999999</v>
          </cell>
          <cell r="R137">
            <v>8731</v>
          </cell>
          <cell r="S137">
            <v>34.923999999999999</v>
          </cell>
          <cell r="Y137">
            <v>8731</v>
          </cell>
          <cell r="Z137">
            <v>34.923999999999999</v>
          </cell>
          <cell r="AA137">
            <v>8731</v>
          </cell>
          <cell r="AB137">
            <v>34.923999999999999</v>
          </cell>
        </row>
        <row r="138">
          <cell r="C138">
            <v>21235</v>
          </cell>
          <cell r="D138">
            <v>84.94</v>
          </cell>
          <cell r="E138">
            <v>21235</v>
          </cell>
          <cell r="F138">
            <v>84.94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21002</v>
          </cell>
          <cell r="Q138">
            <v>84.00800000000001</v>
          </cell>
          <cell r="R138">
            <v>21002</v>
          </cell>
          <cell r="S138">
            <v>84.00800000000001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21002</v>
          </cell>
          <cell r="Z138">
            <v>84.00800000000001</v>
          </cell>
          <cell r="AA138">
            <v>21002</v>
          </cell>
          <cell r="AB138">
            <v>84.00800000000001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15</v>
          </cell>
          <cell r="D140">
            <v>3</v>
          </cell>
          <cell r="E140">
            <v>15</v>
          </cell>
          <cell r="F140">
            <v>3</v>
          </cell>
          <cell r="I140">
            <v>0</v>
          </cell>
          <cell r="J140">
            <v>0</v>
          </cell>
          <cell r="P140">
            <v>16</v>
          </cell>
          <cell r="Q140">
            <v>3.2</v>
          </cell>
          <cell r="R140">
            <v>16</v>
          </cell>
          <cell r="S140">
            <v>3.2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4</v>
          </cell>
          <cell r="D141">
            <v>2</v>
          </cell>
          <cell r="E141">
            <v>4</v>
          </cell>
          <cell r="F141">
            <v>2</v>
          </cell>
          <cell r="I141">
            <v>0</v>
          </cell>
          <cell r="J141">
            <v>0</v>
          </cell>
          <cell r="P141">
            <v>1</v>
          </cell>
          <cell r="Q141">
            <v>0.5</v>
          </cell>
          <cell r="R141">
            <v>1</v>
          </cell>
          <cell r="S141">
            <v>0.5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19</v>
          </cell>
          <cell r="D143">
            <v>5</v>
          </cell>
          <cell r="E143">
            <v>19</v>
          </cell>
          <cell r="F143">
            <v>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17</v>
          </cell>
          <cell r="Q143">
            <v>3.7</v>
          </cell>
          <cell r="R143">
            <v>17</v>
          </cell>
          <cell r="S143">
            <v>3.7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47544</v>
          </cell>
          <cell r="D144">
            <v>137.166</v>
          </cell>
          <cell r="E144">
            <v>47517</v>
          </cell>
          <cell r="F144">
            <v>137.0985</v>
          </cell>
          <cell r="I144">
            <v>27</v>
          </cell>
          <cell r="J144">
            <v>6.7499999999995453E-2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47022</v>
          </cell>
          <cell r="Q144">
            <v>133.8065</v>
          </cell>
          <cell r="R144">
            <v>47022</v>
          </cell>
          <cell r="S144">
            <v>133.8065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47005</v>
          </cell>
          <cell r="Z144">
            <v>130.10650000000001</v>
          </cell>
          <cell r="AA144">
            <v>47005</v>
          </cell>
          <cell r="AB144">
            <v>130.10650000000001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30</v>
          </cell>
          <cell r="Q151">
            <v>126.35999999999999</v>
          </cell>
          <cell r="R151">
            <v>30</v>
          </cell>
          <cell r="S151">
            <v>126.35999999999999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30</v>
          </cell>
          <cell r="Q158">
            <v>126.35999999999999</v>
          </cell>
          <cell r="R158">
            <v>30</v>
          </cell>
          <cell r="S158">
            <v>126.35999999999999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30</v>
          </cell>
          <cell r="Q165">
            <v>126.35999999999999</v>
          </cell>
          <cell r="R165">
            <v>30</v>
          </cell>
          <cell r="S165">
            <v>126.35999999999999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265</v>
          </cell>
          <cell r="D168">
            <v>1017.2819999999999</v>
          </cell>
          <cell r="E168">
            <v>265</v>
          </cell>
          <cell r="F168">
            <v>601.38199999999995</v>
          </cell>
          <cell r="I168">
            <v>265</v>
          </cell>
          <cell r="J168">
            <v>415.9</v>
          </cell>
          <cell r="M168">
            <v>265</v>
          </cell>
          <cell r="N168">
            <v>415.9</v>
          </cell>
          <cell r="P168">
            <v>265</v>
          </cell>
          <cell r="Q168">
            <v>1049.0820000000001</v>
          </cell>
          <cell r="R168">
            <v>265</v>
          </cell>
          <cell r="S168">
            <v>1464.982</v>
          </cell>
          <cell r="V168">
            <v>265</v>
          </cell>
          <cell r="W168">
            <v>415.9</v>
          </cell>
          <cell r="Y168">
            <v>265</v>
          </cell>
          <cell r="Z168">
            <v>1049.0820000000001</v>
          </cell>
          <cell r="AA168">
            <v>530</v>
          </cell>
          <cell r="AB168">
            <v>1464.982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72</v>
          </cell>
          <cell r="D171">
            <v>276.39359999999999</v>
          </cell>
          <cell r="E171">
            <v>72</v>
          </cell>
          <cell r="F171">
            <v>163.39359999999999</v>
          </cell>
          <cell r="I171">
            <v>72</v>
          </cell>
          <cell r="J171">
            <v>113</v>
          </cell>
          <cell r="M171">
            <v>72</v>
          </cell>
          <cell r="N171">
            <v>113</v>
          </cell>
          <cell r="P171">
            <v>72</v>
          </cell>
          <cell r="Q171">
            <v>285.03359999999998</v>
          </cell>
          <cell r="R171">
            <v>72</v>
          </cell>
          <cell r="S171">
            <v>398.03359999999998</v>
          </cell>
          <cell r="V171">
            <v>72</v>
          </cell>
          <cell r="W171">
            <v>113</v>
          </cell>
          <cell r="Y171">
            <v>72</v>
          </cell>
          <cell r="Z171">
            <v>285.03359999999998</v>
          </cell>
          <cell r="AA171">
            <v>144</v>
          </cell>
          <cell r="AB171">
            <v>398.03359999999998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10</v>
          </cell>
          <cell r="D173">
            <v>41.003999999999998</v>
          </cell>
          <cell r="E173">
            <v>10</v>
          </cell>
          <cell r="F173">
            <v>24.234000000000002</v>
          </cell>
          <cell r="I173">
            <v>10</v>
          </cell>
          <cell r="J173">
            <v>16.769999999999996</v>
          </cell>
          <cell r="M173">
            <v>10</v>
          </cell>
          <cell r="N173">
            <v>16.769999999999996</v>
          </cell>
          <cell r="P173">
            <v>10</v>
          </cell>
          <cell r="Q173">
            <v>42.204000000000008</v>
          </cell>
          <cell r="R173">
            <v>10</v>
          </cell>
          <cell r="S173">
            <v>58.974000000000004</v>
          </cell>
          <cell r="V173">
            <v>10</v>
          </cell>
          <cell r="W173">
            <v>16.769999999999996</v>
          </cell>
          <cell r="Y173">
            <v>10</v>
          </cell>
          <cell r="Z173">
            <v>42.204000000000008</v>
          </cell>
          <cell r="AA173">
            <v>20</v>
          </cell>
          <cell r="AB173">
            <v>58.974000000000004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10</v>
          </cell>
          <cell r="D175">
            <v>41.003999999999998</v>
          </cell>
          <cell r="E175">
            <v>10</v>
          </cell>
          <cell r="F175">
            <v>24.244</v>
          </cell>
          <cell r="I175">
            <v>10</v>
          </cell>
          <cell r="J175">
            <v>16.759999999999998</v>
          </cell>
          <cell r="M175">
            <v>10</v>
          </cell>
          <cell r="N175">
            <v>16.759999999999998</v>
          </cell>
          <cell r="P175">
            <v>10</v>
          </cell>
          <cell r="Q175">
            <v>42.204000000000008</v>
          </cell>
          <cell r="R175">
            <v>10</v>
          </cell>
          <cell r="S175">
            <v>58.964000000000006</v>
          </cell>
          <cell r="V175">
            <v>10</v>
          </cell>
          <cell r="W175">
            <v>16.759999999999998</v>
          </cell>
          <cell r="Y175">
            <v>10</v>
          </cell>
          <cell r="Z175">
            <v>42.204000000000008</v>
          </cell>
          <cell r="AA175">
            <v>20</v>
          </cell>
          <cell r="AB175">
            <v>58.964000000000006</v>
          </cell>
        </row>
        <row r="176">
          <cell r="C176">
            <v>10</v>
          </cell>
          <cell r="D176">
            <v>41.003999999999998</v>
          </cell>
          <cell r="E176">
            <v>10</v>
          </cell>
          <cell r="F176">
            <v>24.244</v>
          </cell>
          <cell r="I176">
            <v>10</v>
          </cell>
          <cell r="J176">
            <v>16.759999999999998</v>
          </cell>
          <cell r="M176">
            <v>10</v>
          </cell>
          <cell r="N176">
            <v>16.759999999999998</v>
          </cell>
          <cell r="P176">
            <v>10</v>
          </cell>
          <cell r="Q176">
            <v>42.204000000000008</v>
          </cell>
          <cell r="R176">
            <v>10</v>
          </cell>
          <cell r="S176">
            <v>58.964000000000006</v>
          </cell>
          <cell r="V176">
            <v>10</v>
          </cell>
          <cell r="W176">
            <v>16.759999999999998</v>
          </cell>
          <cell r="Y176">
            <v>10</v>
          </cell>
          <cell r="Z176">
            <v>42.204000000000008</v>
          </cell>
          <cell r="AA176">
            <v>20</v>
          </cell>
          <cell r="AB176">
            <v>58.964000000000006</v>
          </cell>
        </row>
        <row r="177">
          <cell r="C177">
            <v>10</v>
          </cell>
          <cell r="D177">
            <v>41.003999999999998</v>
          </cell>
          <cell r="E177">
            <v>10</v>
          </cell>
          <cell r="F177">
            <v>24.244</v>
          </cell>
          <cell r="I177">
            <v>10</v>
          </cell>
          <cell r="J177">
            <v>16.759999999999998</v>
          </cell>
          <cell r="M177">
            <v>10</v>
          </cell>
          <cell r="N177">
            <v>16.759999999999998</v>
          </cell>
          <cell r="P177">
            <v>10</v>
          </cell>
          <cell r="Q177">
            <v>42.204000000000008</v>
          </cell>
          <cell r="R177">
            <v>10</v>
          </cell>
          <cell r="S177">
            <v>58.964000000000006</v>
          </cell>
          <cell r="V177">
            <v>10</v>
          </cell>
          <cell r="W177">
            <v>16.759999999999998</v>
          </cell>
          <cell r="Y177">
            <v>10</v>
          </cell>
          <cell r="Z177">
            <v>42.204000000000008</v>
          </cell>
          <cell r="AA177">
            <v>20</v>
          </cell>
          <cell r="AB177">
            <v>58.964000000000006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14</v>
          </cell>
          <cell r="D184">
            <v>30.240000000000002</v>
          </cell>
          <cell r="E184">
            <v>0</v>
          </cell>
          <cell r="F184">
            <v>0</v>
          </cell>
          <cell r="I184">
            <v>14</v>
          </cell>
          <cell r="J184">
            <v>30.240000000000002</v>
          </cell>
          <cell r="M184">
            <v>14</v>
          </cell>
          <cell r="N184">
            <v>30.240000000000002</v>
          </cell>
          <cell r="P184">
            <v>14</v>
          </cell>
          <cell r="Q184">
            <v>32.76</v>
          </cell>
          <cell r="R184">
            <v>14</v>
          </cell>
          <cell r="S184">
            <v>63</v>
          </cell>
          <cell r="V184">
            <v>14</v>
          </cell>
          <cell r="W184">
            <v>30.240000000000002</v>
          </cell>
          <cell r="Y184">
            <v>14</v>
          </cell>
          <cell r="Z184">
            <v>32.76</v>
          </cell>
          <cell r="AA184">
            <v>28</v>
          </cell>
          <cell r="AB184">
            <v>63</v>
          </cell>
        </row>
        <row r="185">
          <cell r="C185">
            <v>14</v>
          </cell>
          <cell r="D185">
            <v>30.240000000000002</v>
          </cell>
          <cell r="E185">
            <v>0</v>
          </cell>
          <cell r="F185">
            <v>0</v>
          </cell>
          <cell r="I185">
            <v>14</v>
          </cell>
          <cell r="J185">
            <v>30.240000000000002</v>
          </cell>
          <cell r="M185">
            <v>14</v>
          </cell>
          <cell r="N185">
            <v>30.240000000000002</v>
          </cell>
          <cell r="P185">
            <v>14</v>
          </cell>
          <cell r="Q185">
            <v>32.76</v>
          </cell>
          <cell r="R185">
            <v>14</v>
          </cell>
          <cell r="S185">
            <v>63</v>
          </cell>
          <cell r="V185">
            <v>14</v>
          </cell>
          <cell r="W185">
            <v>30.240000000000002</v>
          </cell>
          <cell r="Y185">
            <v>14</v>
          </cell>
          <cell r="Z185">
            <v>32.76</v>
          </cell>
          <cell r="AA185">
            <v>28</v>
          </cell>
          <cell r="AB185">
            <v>63</v>
          </cell>
        </row>
        <row r="186">
          <cell r="C186">
            <v>14</v>
          </cell>
          <cell r="D186">
            <v>30.240000000000002</v>
          </cell>
          <cell r="E186">
            <v>0</v>
          </cell>
          <cell r="F186">
            <v>0</v>
          </cell>
          <cell r="I186">
            <v>14</v>
          </cell>
          <cell r="J186">
            <v>30.240000000000002</v>
          </cell>
          <cell r="M186">
            <v>14</v>
          </cell>
          <cell r="N186">
            <v>30.240000000000002</v>
          </cell>
          <cell r="P186">
            <v>14</v>
          </cell>
          <cell r="Q186">
            <v>32.76</v>
          </cell>
          <cell r="R186">
            <v>14</v>
          </cell>
          <cell r="S186">
            <v>63</v>
          </cell>
          <cell r="V186">
            <v>14</v>
          </cell>
          <cell r="W186">
            <v>30.240000000000002</v>
          </cell>
          <cell r="Y186">
            <v>14</v>
          </cell>
          <cell r="Z186">
            <v>32.76</v>
          </cell>
          <cell r="AA186">
            <v>28</v>
          </cell>
          <cell r="AB186">
            <v>63</v>
          </cell>
        </row>
        <row r="187">
          <cell r="C187">
            <v>419</v>
          </cell>
          <cell r="D187">
            <v>1548.4115999999997</v>
          </cell>
          <cell r="E187">
            <v>377</v>
          </cell>
          <cell r="F187">
            <v>861.74160000000006</v>
          </cell>
          <cell r="I187">
            <v>419</v>
          </cell>
          <cell r="J187">
            <v>686.67</v>
          </cell>
          <cell r="K187">
            <v>0</v>
          </cell>
          <cell r="L187">
            <v>0</v>
          </cell>
          <cell r="M187">
            <v>419</v>
          </cell>
          <cell r="N187">
            <v>686.67</v>
          </cell>
          <cell r="P187">
            <v>419</v>
          </cell>
          <cell r="Q187">
            <v>1601.2115999999999</v>
          </cell>
          <cell r="R187">
            <v>419</v>
          </cell>
          <cell r="S187">
            <v>2287.8815999999997</v>
          </cell>
          <cell r="T187">
            <v>0</v>
          </cell>
          <cell r="U187">
            <v>0</v>
          </cell>
          <cell r="V187">
            <v>419</v>
          </cell>
          <cell r="W187">
            <v>686.67</v>
          </cell>
          <cell r="Y187">
            <v>419</v>
          </cell>
          <cell r="Z187">
            <v>1601.2115999999999</v>
          </cell>
          <cell r="AA187">
            <v>838</v>
          </cell>
          <cell r="AB187">
            <v>2287.8815999999997</v>
          </cell>
        </row>
        <row r="188">
          <cell r="C188">
            <v>419</v>
          </cell>
          <cell r="D188">
            <v>1548.4115999999997</v>
          </cell>
          <cell r="E188">
            <v>377</v>
          </cell>
          <cell r="F188">
            <v>861.74160000000006</v>
          </cell>
          <cell r="I188">
            <v>419</v>
          </cell>
          <cell r="J188">
            <v>686.67</v>
          </cell>
          <cell r="K188">
            <v>0</v>
          </cell>
          <cell r="L188">
            <v>0</v>
          </cell>
          <cell r="M188">
            <v>419</v>
          </cell>
          <cell r="N188">
            <v>686.67</v>
          </cell>
          <cell r="P188">
            <v>449</v>
          </cell>
          <cell r="Q188">
            <v>1727.5715999999998</v>
          </cell>
          <cell r="R188">
            <v>449</v>
          </cell>
          <cell r="S188">
            <v>2414.2415999999998</v>
          </cell>
          <cell r="T188">
            <v>0</v>
          </cell>
          <cell r="U188">
            <v>0</v>
          </cell>
          <cell r="V188">
            <v>419</v>
          </cell>
          <cell r="W188">
            <v>686.67</v>
          </cell>
          <cell r="Y188">
            <v>419</v>
          </cell>
          <cell r="Z188">
            <v>1601.2115999999999</v>
          </cell>
          <cell r="AA188">
            <v>838</v>
          </cell>
          <cell r="AB188">
            <v>2287.8815999999997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708</v>
          </cell>
          <cell r="D192">
            <v>3.54</v>
          </cell>
          <cell r="E192">
            <v>708</v>
          </cell>
          <cell r="F192">
            <v>3.54</v>
          </cell>
          <cell r="I192">
            <v>0</v>
          </cell>
          <cell r="J192">
            <v>0</v>
          </cell>
          <cell r="P192">
            <v>708</v>
          </cell>
          <cell r="Q192">
            <v>14.16</v>
          </cell>
          <cell r="R192">
            <v>708</v>
          </cell>
          <cell r="S192">
            <v>14.16</v>
          </cell>
          <cell r="Y192">
            <v>708</v>
          </cell>
          <cell r="Z192">
            <v>7.08</v>
          </cell>
          <cell r="AA192">
            <v>708</v>
          </cell>
          <cell r="AB192">
            <v>7.08</v>
          </cell>
        </row>
        <row r="193">
          <cell r="C193">
            <v>1062</v>
          </cell>
          <cell r="D193">
            <v>5.3100000000000005</v>
          </cell>
          <cell r="E193">
            <v>1062</v>
          </cell>
          <cell r="F193">
            <v>5.3100000000000005</v>
          </cell>
          <cell r="I193">
            <v>0</v>
          </cell>
          <cell r="J193">
            <v>0</v>
          </cell>
          <cell r="P193">
            <v>1062</v>
          </cell>
          <cell r="Q193">
            <v>21.240000000000002</v>
          </cell>
          <cell r="R193">
            <v>1062</v>
          </cell>
          <cell r="S193">
            <v>21.240000000000002</v>
          </cell>
          <cell r="Y193">
            <v>1062</v>
          </cell>
          <cell r="Z193">
            <v>10.620000000000001</v>
          </cell>
          <cell r="AA193">
            <v>1062</v>
          </cell>
          <cell r="AB193">
            <v>10.620000000000001</v>
          </cell>
        </row>
        <row r="194">
          <cell r="C194">
            <v>694</v>
          </cell>
          <cell r="D194">
            <v>3.47</v>
          </cell>
          <cell r="E194">
            <v>694</v>
          </cell>
          <cell r="F194">
            <v>3.47</v>
          </cell>
          <cell r="I194">
            <v>0</v>
          </cell>
          <cell r="J194">
            <v>0</v>
          </cell>
          <cell r="P194">
            <v>694</v>
          </cell>
          <cell r="Q194">
            <v>13.88</v>
          </cell>
          <cell r="R194">
            <v>694</v>
          </cell>
          <cell r="S194">
            <v>13.88</v>
          </cell>
          <cell r="Y194">
            <v>694</v>
          </cell>
          <cell r="Z194">
            <v>6.94</v>
          </cell>
          <cell r="AA194">
            <v>694</v>
          </cell>
          <cell r="AB194">
            <v>6.94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708</v>
          </cell>
          <cell r="D197">
            <v>3.54</v>
          </cell>
          <cell r="E197">
            <v>708</v>
          </cell>
          <cell r="F197">
            <v>3.54</v>
          </cell>
          <cell r="I197">
            <v>0</v>
          </cell>
          <cell r="J197">
            <v>0</v>
          </cell>
          <cell r="P197">
            <v>708</v>
          </cell>
          <cell r="Q197">
            <v>7.08</v>
          </cell>
          <cell r="R197">
            <v>708</v>
          </cell>
          <cell r="S197">
            <v>7.08</v>
          </cell>
          <cell r="Y197">
            <v>708</v>
          </cell>
          <cell r="Z197">
            <v>7.08</v>
          </cell>
          <cell r="AA197">
            <v>708</v>
          </cell>
          <cell r="AB197">
            <v>7.08</v>
          </cell>
        </row>
        <row r="198">
          <cell r="C198">
            <v>1062</v>
          </cell>
          <cell r="D198">
            <v>5.3100000000000005</v>
          </cell>
          <cell r="E198">
            <v>1062</v>
          </cell>
          <cell r="F198">
            <v>5.3100000000000005</v>
          </cell>
          <cell r="I198">
            <v>0</v>
          </cell>
          <cell r="J198">
            <v>0</v>
          </cell>
          <cell r="P198">
            <v>1062</v>
          </cell>
          <cell r="Q198">
            <v>10.620000000000001</v>
          </cell>
          <cell r="R198">
            <v>1062</v>
          </cell>
          <cell r="S198">
            <v>10.620000000000001</v>
          </cell>
          <cell r="Y198">
            <v>1062</v>
          </cell>
          <cell r="Z198">
            <v>10.620000000000001</v>
          </cell>
          <cell r="AA198">
            <v>1062</v>
          </cell>
          <cell r="AB198">
            <v>10.620000000000001</v>
          </cell>
        </row>
        <row r="199">
          <cell r="C199">
            <v>694</v>
          </cell>
          <cell r="D199">
            <v>3.47</v>
          </cell>
          <cell r="E199">
            <v>694</v>
          </cell>
          <cell r="F199">
            <v>3.47</v>
          </cell>
          <cell r="I199">
            <v>0</v>
          </cell>
          <cell r="J199">
            <v>0</v>
          </cell>
          <cell r="P199">
            <v>694</v>
          </cell>
          <cell r="Q199">
            <v>6.94</v>
          </cell>
          <cell r="R199">
            <v>694</v>
          </cell>
          <cell r="S199">
            <v>6.94</v>
          </cell>
          <cell r="Y199">
            <v>694</v>
          </cell>
          <cell r="Z199">
            <v>6.94</v>
          </cell>
          <cell r="AA199">
            <v>694</v>
          </cell>
          <cell r="AB199">
            <v>6.94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84</v>
          </cell>
          <cell r="Q200">
            <v>5.04</v>
          </cell>
          <cell r="R200">
            <v>84</v>
          </cell>
          <cell r="S200">
            <v>5.04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200</v>
          </cell>
          <cell r="D202">
            <v>12</v>
          </cell>
          <cell r="I202">
            <v>200</v>
          </cell>
          <cell r="J202">
            <v>12</v>
          </cell>
          <cell r="P202">
            <v>200</v>
          </cell>
          <cell r="Q202">
            <v>12</v>
          </cell>
          <cell r="R202">
            <v>200</v>
          </cell>
          <cell r="S202">
            <v>12</v>
          </cell>
          <cell r="Y202">
            <v>200</v>
          </cell>
          <cell r="Z202">
            <v>12</v>
          </cell>
          <cell r="AA202">
            <v>200</v>
          </cell>
          <cell r="AB202">
            <v>12</v>
          </cell>
        </row>
        <row r="203">
          <cell r="C203">
            <v>84</v>
          </cell>
          <cell r="D203">
            <v>5.04</v>
          </cell>
          <cell r="I203">
            <v>84</v>
          </cell>
          <cell r="J203">
            <v>5.04</v>
          </cell>
          <cell r="P203">
            <v>84</v>
          </cell>
          <cell r="Q203">
            <v>10.08</v>
          </cell>
          <cell r="R203">
            <v>84</v>
          </cell>
          <cell r="S203">
            <v>10.08</v>
          </cell>
          <cell r="Y203">
            <v>84</v>
          </cell>
          <cell r="Z203">
            <v>10.08</v>
          </cell>
          <cell r="AA203">
            <v>84</v>
          </cell>
          <cell r="AB203">
            <v>10.08</v>
          </cell>
        </row>
        <row r="204">
          <cell r="C204">
            <v>0</v>
          </cell>
          <cell r="D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15</v>
          </cell>
          <cell r="D206">
            <v>7.4999999999999997E-2</v>
          </cell>
          <cell r="E206">
            <v>15</v>
          </cell>
          <cell r="F206">
            <v>7.4999999999999997E-2</v>
          </cell>
          <cell r="I206">
            <v>0</v>
          </cell>
          <cell r="J206">
            <v>0</v>
          </cell>
          <cell r="P206">
            <v>15</v>
          </cell>
          <cell r="Q206">
            <v>0.3</v>
          </cell>
          <cell r="R206">
            <v>15</v>
          </cell>
          <cell r="S206">
            <v>0.3</v>
          </cell>
          <cell r="Y206">
            <v>15</v>
          </cell>
          <cell r="Z206">
            <v>0.3</v>
          </cell>
          <cell r="AA206">
            <v>15</v>
          </cell>
          <cell r="AB206">
            <v>0.3</v>
          </cell>
        </row>
        <row r="207">
          <cell r="C207">
            <v>15</v>
          </cell>
          <cell r="D207">
            <v>7.4999999999999997E-2</v>
          </cell>
          <cell r="E207">
            <v>15</v>
          </cell>
          <cell r="F207">
            <v>7.4999999999999997E-2</v>
          </cell>
          <cell r="I207">
            <v>0</v>
          </cell>
          <cell r="J207">
            <v>0</v>
          </cell>
          <cell r="P207">
            <v>15</v>
          </cell>
          <cell r="Q207">
            <v>0.3</v>
          </cell>
          <cell r="R207">
            <v>15</v>
          </cell>
          <cell r="S207">
            <v>0.3</v>
          </cell>
          <cell r="Y207">
            <v>15</v>
          </cell>
          <cell r="Z207">
            <v>0.3</v>
          </cell>
          <cell r="AA207">
            <v>15</v>
          </cell>
          <cell r="AB207">
            <v>0.3</v>
          </cell>
        </row>
        <row r="208">
          <cell r="C208">
            <v>20</v>
          </cell>
          <cell r="D208">
            <v>0.1</v>
          </cell>
          <cell r="E208">
            <v>20</v>
          </cell>
          <cell r="F208">
            <v>0.1</v>
          </cell>
          <cell r="I208">
            <v>0</v>
          </cell>
          <cell r="J208">
            <v>0</v>
          </cell>
          <cell r="P208">
            <v>20</v>
          </cell>
          <cell r="Q208">
            <v>0.4</v>
          </cell>
          <cell r="R208">
            <v>20</v>
          </cell>
          <cell r="S208">
            <v>0.4</v>
          </cell>
          <cell r="Y208">
            <v>20</v>
          </cell>
          <cell r="Z208">
            <v>0.4</v>
          </cell>
          <cell r="AA208">
            <v>20</v>
          </cell>
          <cell r="AB208">
            <v>0.4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3</v>
          </cell>
          <cell r="D210">
            <v>0.06</v>
          </cell>
          <cell r="I210">
            <v>3</v>
          </cell>
          <cell r="J210">
            <v>0.06</v>
          </cell>
          <cell r="P210">
            <v>3</v>
          </cell>
          <cell r="Q210">
            <v>0.06</v>
          </cell>
          <cell r="R210">
            <v>3</v>
          </cell>
          <cell r="S210">
            <v>0.06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65</v>
          </cell>
          <cell r="D211">
            <v>1.04</v>
          </cell>
          <cell r="I211">
            <v>65</v>
          </cell>
          <cell r="J211">
            <v>1.04</v>
          </cell>
          <cell r="P211">
            <v>65</v>
          </cell>
          <cell r="Q211">
            <v>1.04</v>
          </cell>
          <cell r="R211">
            <v>65</v>
          </cell>
          <cell r="S211">
            <v>1.04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5330</v>
          </cell>
          <cell r="D214">
            <v>43.030000000000008</v>
          </cell>
          <cell r="E214">
            <v>4978</v>
          </cell>
          <cell r="F214">
            <v>24.89</v>
          </cell>
          <cell r="I214">
            <v>352</v>
          </cell>
          <cell r="J214">
            <v>18.139999999999997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5414</v>
          </cell>
          <cell r="Q214">
            <v>103.14000000000001</v>
          </cell>
          <cell r="R214">
            <v>5414</v>
          </cell>
          <cell r="S214">
            <v>103.14000000000001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5362</v>
          </cell>
          <cell r="Z214">
            <v>73.959999999999994</v>
          </cell>
          <cell r="AA214">
            <v>5362</v>
          </cell>
          <cell r="AB214">
            <v>73.959999999999994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12</v>
          </cell>
          <cell r="D217">
            <v>34.128</v>
          </cell>
          <cell r="E217">
            <v>12</v>
          </cell>
          <cell r="F217">
            <v>34.128</v>
          </cell>
          <cell r="I217">
            <v>0</v>
          </cell>
          <cell r="J217">
            <v>0</v>
          </cell>
          <cell r="P217">
            <v>18</v>
          </cell>
          <cell r="Q217">
            <v>70.2</v>
          </cell>
          <cell r="R217">
            <v>18</v>
          </cell>
          <cell r="S217">
            <v>70.2</v>
          </cell>
          <cell r="Y217">
            <v>12</v>
          </cell>
          <cell r="Z217">
            <v>50.284800000000004</v>
          </cell>
          <cell r="AA217">
            <v>12</v>
          </cell>
          <cell r="AB217">
            <v>50.284800000000004</v>
          </cell>
        </row>
        <row r="218">
          <cell r="C218">
            <v>6</v>
          </cell>
          <cell r="D218">
            <v>10.799999999999999</v>
          </cell>
          <cell r="E218">
            <v>6</v>
          </cell>
          <cell r="F218">
            <v>10.799999999999999</v>
          </cell>
          <cell r="I218">
            <v>0</v>
          </cell>
          <cell r="J218">
            <v>0</v>
          </cell>
          <cell r="P218">
            <v>6</v>
          </cell>
          <cell r="Q218">
            <v>23.112000000000002</v>
          </cell>
          <cell r="R218">
            <v>6</v>
          </cell>
          <cell r="S218">
            <v>23.112000000000002</v>
          </cell>
          <cell r="Y218">
            <v>6</v>
          </cell>
          <cell r="Z218">
            <v>25.142400000000002</v>
          </cell>
          <cell r="AA218">
            <v>6</v>
          </cell>
          <cell r="AB218">
            <v>25.142400000000002</v>
          </cell>
        </row>
        <row r="219">
          <cell r="C219">
            <v>3</v>
          </cell>
          <cell r="D219">
            <v>8.532</v>
          </cell>
          <cell r="E219">
            <v>3</v>
          </cell>
          <cell r="F219">
            <v>8.532</v>
          </cell>
          <cell r="I219">
            <v>0</v>
          </cell>
          <cell r="J219">
            <v>0</v>
          </cell>
          <cell r="P219">
            <v>3</v>
          </cell>
          <cell r="Q219">
            <v>11.700000000000001</v>
          </cell>
          <cell r="R219">
            <v>3</v>
          </cell>
          <cell r="S219">
            <v>11.700000000000001</v>
          </cell>
          <cell r="Y219">
            <v>3</v>
          </cell>
          <cell r="Z219">
            <v>12.664800000000001</v>
          </cell>
          <cell r="AA219">
            <v>3</v>
          </cell>
          <cell r="AB219">
            <v>12.664800000000001</v>
          </cell>
        </row>
        <row r="220">
          <cell r="C220">
            <v>3</v>
          </cell>
          <cell r="D220">
            <v>5.3999999999999995</v>
          </cell>
          <cell r="E220">
            <v>3</v>
          </cell>
          <cell r="F220">
            <v>5.3999999999999995</v>
          </cell>
          <cell r="I220">
            <v>0</v>
          </cell>
          <cell r="J220">
            <v>0</v>
          </cell>
          <cell r="P220">
            <v>3</v>
          </cell>
          <cell r="Q220">
            <v>7.128000000000001</v>
          </cell>
          <cell r="R220">
            <v>3</v>
          </cell>
          <cell r="S220">
            <v>7.128000000000001</v>
          </cell>
          <cell r="Y220">
            <v>3</v>
          </cell>
          <cell r="Z220">
            <v>6.9120000000000008</v>
          </cell>
          <cell r="AA220">
            <v>3</v>
          </cell>
          <cell r="AB220">
            <v>6.9120000000000008</v>
          </cell>
        </row>
        <row r="221">
          <cell r="C221">
            <v>8</v>
          </cell>
          <cell r="D221">
            <v>14.399999999999999</v>
          </cell>
          <cell r="E221">
            <v>8</v>
          </cell>
          <cell r="F221">
            <v>14.399999999999999</v>
          </cell>
          <cell r="I221">
            <v>0</v>
          </cell>
          <cell r="J221">
            <v>0</v>
          </cell>
          <cell r="P221">
            <v>9</v>
          </cell>
          <cell r="Q221">
            <v>21.384</v>
          </cell>
          <cell r="R221">
            <v>9</v>
          </cell>
          <cell r="S221">
            <v>21.384</v>
          </cell>
          <cell r="Y221">
            <v>8</v>
          </cell>
          <cell r="Z221">
            <v>19.584</v>
          </cell>
          <cell r="AA221">
            <v>8</v>
          </cell>
          <cell r="AB221">
            <v>19.584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3</v>
          </cell>
          <cell r="D224">
            <v>1.5</v>
          </cell>
          <cell r="E224">
            <v>3</v>
          </cell>
          <cell r="F224">
            <v>1.5</v>
          </cell>
          <cell r="I224">
            <v>0</v>
          </cell>
          <cell r="J224">
            <v>0</v>
          </cell>
          <cell r="P224">
            <v>3</v>
          </cell>
          <cell r="Q224">
            <v>1.5</v>
          </cell>
          <cell r="R224">
            <v>3</v>
          </cell>
          <cell r="S224">
            <v>1.5</v>
          </cell>
          <cell r="Y224">
            <v>3</v>
          </cell>
          <cell r="Z224">
            <v>1.5</v>
          </cell>
          <cell r="AA224">
            <v>3</v>
          </cell>
          <cell r="AB224">
            <v>1.5</v>
          </cell>
        </row>
        <row r="225">
          <cell r="C225">
            <v>3</v>
          </cell>
          <cell r="D225">
            <v>0.89999999999999991</v>
          </cell>
          <cell r="E225">
            <v>3</v>
          </cell>
          <cell r="F225">
            <v>0.89999999999999991</v>
          </cell>
          <cell r="I225">
            <v>0</v>
          </cell>
          <cell r="J225">
            <v>0</v>
          </cell>
          <cell r="P225">
            <v>3</v>
          </cell>
          <cell r="Q225">
            <v>0.89999999999999991</v>
          </cell>
          <cell r="R225">
            <v>3</v>
          </cell>
          <cell r="S225">
            <v>0.89999999999999991</v>
          </cell>
          <cell r="Y225">
            <v>3</v>
          </cell>
          <cell r="Z225">
            <v>0.89999999999999991</v>
          </cell>
          <cell r="AA225">
            <v>3</v>
          </cell>
          <cell r="AB225">
            <v>0.89999999999999991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3</v>
          </cell>
          <cell r="Q226">
            <v>0.30000000000000004</v>
          </cell>
          <cell r="R226">
            <v>3</v>
          </cell>
          <cell r="S226">
            <v>0.30000000000000004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3</v>
          </cell>
          <cell r="Q227">
            <v>0.30000000000000004</v>
          </cell>
          <cell r="R227">
            <v>3</v>
          </cell>
          <cell r="S227">
            <v>0.30000000000000004</v>
          </cell>
          <cell r="AA227">
            <v>0</v>
          </cell>
          <cell r="AB227">
            <v>0</v>
          </cell>
        </row>
        <row r="228">
          <cell r="C228">
            <v>38</v>
          </cell>
          <cell r="D228">
            <v>75.66</v>
          </cell>
          <cell r="E228">
            <v>38</v>
          </cell>
          <cell r="F228">
            <v>75.66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51</v>
          </cell>
          <cell r="Q228">
            <v>136.52400000000003</v>
          </cell>
          <cell r="R228">
            <v>51</v>
          </cell>
          <cell r="S228">
            <v>136.52400000000003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38</v>
          </cell>
          <cell r="Z228">
            <v>116.98800000000001</v>
          </cell>
          <cell r="AA228">
            <v>38</v>
          </cell>
          <cell r="AB228">
            <v>116.98800000000001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16</v>
          </cell>
          <cell r="D230">
            <v>45.503999999999998</v>
          </cell>
          <cell r="E230">
            <v>16</v>
          </cell>
          <cell r="F230">
            <v>26.54</v>
          </cell>
          <cell r="I230">
            <v>0</v>
          </cell>
          <cell r="J230">
            <v>18.963999999999999</v>
          </cell>
          <cell r="P230">
            <v>23</v>
          </cell>
          <cell r="Q230">
            <v>89.7</v>
          </cell>
          <cell r="R230">
            <v>23</v>
          </cell>
          <cell r="S230">
            <v>89.7</v>
          </cell>
          <cell r="Y230">
            <v>16</v>
          </cell>
          <cell r="Z230">
            <v>67.046400000000006</v>
          </cell>
          <cell r="AA230">
            <v>16</v>
          </cell>
          <cell r="AB230">
            <v>67.046400000000006</v>
          </cell>
        </row>
        <row r="231">
          <cell r="C231">
            <v>0</v>
          </cell>
          <cell r="D231">
            <v>0</v>
          </cell>
          <cell r="E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23</v>
          </cell>
          <cell r="D233">
            <v>2.3000000000000003</v>
          </cell>
          <cell r="E233">
            <v>23</v>
          </cell>
          <cell r="F233">
            <v>2.3000000000000003</v>
          </cell>
          <cell r="I233">
            <v>0</v>
          </cell>
          <cell r="J233">
            <v>0</v>
          </cell>
          <cell r="P233">
            <v>23</v>
          </cell>
          <cell r="Q233">
            <v>2.3000000000000003</v>
          </cell>
          <cell r="R233">
            <v>23</v>
          </cell>
          <cell r="S233">
            <v>2.3000000000000003</v>
          </cell>
          <cell r="Y233">
            <v>23</v>
          </cell>
          <cell r="Z233">
            <v>2.3000000000000003</v>
          </cell>
          <cell r="AA233">
            <v>23</v>
          </cell>
          <cell r="AB233">
            <v>2.3000000000000003</v>
          </cell>
        </row>
        <row r="234">
          <cell r="C234">
            <v>23</v>
          </cell>
          <cell r="D234">
            <v>2.76</v>
          </cell>
          <cell r="E234">
            <v>23</v>
          </cell>
          <cell r="F234">
            <v>2.76</v>
          </cell>
          <cell r="I234">
            <v>0</v>
          </cell>
          <cell r="J234">
            <v>0</v>
          </cell>
          <cell r="P234">
            <v>23</v>
          </cell>
          <cell r="Q234">
            <v>2.76</v>
          </cell>
          <cell r="R234">
            <v>23</v>
          </cell>
          <cell r="S234">
            <v>2.76</v>
          </cell>
          <cell r="Y234">
            <v>23</v>
          </cell>
          <cell r="Z234">
            <v>2.76</v>
          </cell>
          <cell r="AA234">
            <v>23</v>
          </cell>
          <cell r="AB234">
            <v>2.76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23</v>
          </cell>
          <cell r="Q235">
            <v>0.69</v>
          </cell>
          <cell r="R235">
            <v>23</v>
          </cell>
          <cell r="S235">
            <v>0.69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23</v>
          </cell>
          <cell r="Q236">
            <v>0.46</v>
          </cell>
          <cell r="R236">
            <v>23</v>
          </cell>
          <cell r="S236">
            <v>0.46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62</v>
          </cell>
          <cell r="D237">
            <v>50.563999999999993</v>
          </cell>
          <cell r="E237">
            <v>62</v>
          </cell>
          <cell r="F237">
            <v>31.6</v>
          </cell>
          <cell r="I237">
            <v>0</v>
          </cell>
          <cell r="J237">
            <v>18.963999999999999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115</v>
          </cell>
          <cell r="Q237">
            <v>95.91</v>
          </cell>
          <cell r="R237">
            <v>115</v>
          </cell>
          <cell r="S237">
            <v>95.91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62</v>
          </cell>
          <cell r="Z237">
            <v>72.106400000000008</v>
          </cell>
          <cell r="AA237">
            <v>62</v>
          </cell>
          <cell r="AB237">
            <v>72.106400000000008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363</v>
          </cell>
          <cell r="Q244">
            <v>10.889999999999999</v>
          </cell>
          <cell r="R244">
            <v>363</v>
          </cell>
          <cell r="S244">
            <v>10.889999999999999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103</v>
          </cell>
          <cell r="Q245">
            <v>10.3</v>
          </cell>
          <cell r="R245">
            <v>103</v>
          </cell>
          <cell r="S245">
            <v>10.3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466</v>
          </cell>
          <cell r="Q246">
            <v>21.189999999999998</v>
          </cell>
          <cell r="R246">
            <v>466</v>
          </cell>
          <cell r="S246">
            <v>21.189999999999998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5850</v>
          </cell>
          <cell r="D247">
            <v>1742.6655999999998</v>
          </cell>
          <cell r="E247">
            <v>5456</v>
          </cell>
          <cell r="F247">
            <v>1006.7216000000001</v>
          </cell>
          <cell r="I247">
            <v>771</v>
          </cell>
          <cell r="J247">
            <v>735.94399999999985</v>
          </cell>
          <cell r="K247">
            <v>0</v>
          </cell>
          <cell r="L247">
            <v>0</v>
          </cell>
          <cell r="M247">
            <v>419</v>
          </cell>
          <cell r="N247">
            <v>686.67</v>
          </cell>
          <cell r="P247">
            <v>6496</v>
          </cell>
          <cell r="Q247">
            <v>2134.3355999999999</v>
          </cell>
          <cell r="R247">
            <v>6496</v>
          </cell>
          <cell r="S247">
            <v>2821.0055999999995</v>
          </cell>
          <cell r="T247">
            <v>0</v>
          </cell>
          <cell r="U247">
            <v>0</v>
          </cell>
          <cell r="V247">
            <v>419</v>
          </cell>
          <cell r="W247">
            <v>686.67</v>
          </cell>
          <cell r="Y247">
            <v>5882</v>
          </cell>
          <cell r="Z247">
            <v>1914.2660000000001</v>
          </cell>
          <cell r="AA247">
            <v>6301</v>
          </cell>
          <cell r="AB247">
            <v>2600.9360000000001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605</v>
          </cell>
          <cell r="D251">
            <v>3.0249999999999999</v>
          </cell>
          <cell r="E251">
            <v>605</v>
          </cell>
          <cell r="F251">
            <v>3.0249999999999999</v>
          </cell>
          <cell r="I251">
            <v>0</v>
          </cell>
          <cell r="J251">
            <v>0</v>
          </cell>
          <cell r="P251">
            <v>605</v>
          </cell>
          <cell r="Q251">
            <v>3.0249999999999999</v>
          </cell>
          <cell r="R251">
            <v>605</v>
          </cell>
          <cell r="S251">
            <v>3.0249999999999999</v>
          </cell>
          <cell r="Y251">
            <v>605</v>
          </cell>
          <cell r="Z251">
            <v>3.0249999999999999</v>
          </cell>
          <cell r="AA251">
            <v>605</v>
          </cell>
          <cell r="AB251">
            <v>3.0249999999999999</v>
          </cell>
        </row>
        <row r="252">
          <cell r="C252">
            <v>907</v>
          </cell>
          <cell r="D252">
            <v>4.5350000000000001</v>
          </cell>
          <cell r="E252">
            <v>907</v>
          </cell>
          <cell r="F252">
            <v>4.5350000000000001</v>
          </cell>
          <cell r="I252">
            <v>0</v>
          </cell>
          <cell r="J252">
            <v>0</v>
          </cell>
          <cell r="P252">
            <v>907</v>
          </cell>
          <cell r="Q252">
            <v>4.5350000000000001</v>
          </cell>
          <cell r="R252">
            <v>907</v>
          </cell>
          <cell r="S252">
            <v>4.5350000000000001</v>
          </cell>
          <cell r="Y252">
            <v>907</v>
          </cell>
          <cell r="Z252">
            <v>4.5350000000000001</v>
          </cell>
          <cell r="AA252">
            <v>907</v>
          </cell>
          <cell r="AB252">
            <v>4.5350000000000001</v>
          </cell>
        </row>
        <row r="253">
          <cell r="C253">
            <v>513</v>
          </cell>
          <cell r="D253">
            <v>2.5649999999999999</v>
          </cell>
          <cell r="E253">
            <v>513</v>
          </cell>
          <cell r="F253">
            <v>2.5649999999999999</v>
          </cell>
          <cell r="I253">
            <v>0</v>
          </cell>
          <cell r="J253">
            <v>0</v>
          </cell>
          <cell r="P253">
            <v>513</v>
          </cell>
          <cell r="Q253">
            <v>2.5649999999999999</v>
          </cell>
          <cell r="R253">
            <v>513</v>
          </cell>
          <cell r="S253">
            <v>2.5649999999999999</v>
          </cell>
          <cell r="Y253">
            <v>513</v>
          </cell>
          <cell r="Z253">
            <v>2.5649999999999999</v>
          </cell>
          <cell r="AA253">
            <v>513</v>
          </cell>
          <cell r="AB253">
            <v>2.5649999999999999</v>
          </cell>
        </row>
        <row r="254">
          <cell r="C254">
            <v>2025</v>
          </cell>
          <cell r="D254">
            <v>10.125</v>
          </cell>
          <cell r="E254">
            <v>2025</v>
          </cell>
          <cell r="F254">
            <v>10.125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2025</v>
          </cell>
          <cell r="Q254">
            <v>10.125</v>
          </cell>
          <cell r="R254">
            <v>2025</v>
          </cell>
          <cell r="S254">
            <v>10.125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2025</v>
          </cell>
          <cell r="Z254">
            <v>10.125</v>
          </cell>
          <cell r="AA254">
            <v>2025</v>
          </cell>
          <cell r="AB254">
            <v>10.125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379</v>
          </cell>
          <cell r="D256">
            <v>18.95</v>
          </cell>
          <cell r="E256">
            <v>379</v>
          </cell>
          <cell r="F256">
            <v>18.95</v>
          </cell>
          <cell r="I256">
            <v>0</v>
          </cell>
          <cell r="J256">
            <v>0</v>
          </cell>
          <cell r="P256">
            <v>458</v>
          </cell>
          <cell r="Q256">
            <v>22.900000000000002</v>
          </cell>
          <cell r="R256">
            <v>458</v>
          </cell>
          <cell r="S256">
            <v>22.900000000000002</v>
          </cell>
          <cell r="Y256">
            <v>458</v>
          </cell>
          <cell r="Z256">
            <v>22.900000000000002</v>
          </cell>
          <cell r="AA256">
            <v>458</v>
          </cell>
          <cell r="AB256">
            <v>22.900000000000002</v>
          </cell>
        </row>
        <row r="257">
          <cell r="C257">
            <v>114</v>
          </cell>
          <cell r="D257">
            <v>7.98</v>
          </cell>
          <cell r="E257">
            <v>114</v>
          </cell>
          <cell r="F257">
            <v>7.98</v>
          </cell>
          <cell r="I257">
            <v>0</v>
          </cell>
          <cell r="J257">
            <v>0</v>
          </cell>
          <cell r="P257">
            <v>148</v>
          </cell>
          <cell r="Q257">
            <v>10.360000000000001</v>
          </cell>
          <cell r="R257">
            <v>148</v>
          </cell>
          <cell r="S257">
            <v>10.360000000000001</v>
          </cell>
          <cell r="Y257">
            <v>148</v>
          </cell>
          <cell r="Z257">
            <v>10.360000000000001</v>
          </cell>
          <cell r="AA257">
            <v>148</v>
          </cell>
          <cell r="AB257">
            <v>10.360000000000001</v>
          </cell>
        </row>
        <row r="258">
          <cell r="C258">
            <v>493</v>
          </cell>
          <cell r="D258">
            <v>26.93</v>
          </cell>
          <cell r="E258">
            <v>493</v>
          </cell>
          <cell r="F258">
            <v>26.93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606</v>
          </cell>
          <cell r="Q258">
            <v>33.260000000000005</v>
          </cell>
          <cell r="R258">
            <v>606</v>
          </cell>
          <cell r="S258">
            <v>33.260000000000005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606</v>
          </cell>
          <cell r="Z258">
            <v>33.260000000000005</v>
          </cell>
          <cell r="AA258">
            <v>606</v>
          </cell>
          <cell r="AB258">
            <v>33.260000000000005</v>
          </cell>
        </row>
        <row r="259">
          <cell r="I259">
            <v>0</v>
          </cell>
          <cell r="J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606</v>
          </cell>
          <cell r="Q260">
            <v>8.7870000000000008</v>
          </cell>
          <cell r="R260">
            <v>606</v>
          </cell>
          <cell r="S260">
            <v>8.7870000000000008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606</v>
          </cell>
          <cell r="Q262">
            <v>8.7870000000000008</v>
          </cell>
          <cell r="R262">
            <v>606</v>
          </cell>
          <cell r="S262">
            <v>8.7870000000000008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AA263">
            <v>0</v>
          </cell>
          <cell r="AB263">
            <v>0</v>
          </cell>
        </row>
        <row r="264">
          <cell r="C264">
            <v>413</v>
          </cell>
          <cell r="D264">
            <v>30.975000000000001</v>
          </cell>
          <cell r="E264">
            <v>413</v>
          </cell>
          <cell r="F264">
            <v>30.975000000000001</v>
          </cell>
          <cell r="I264">
            <v>0</v>
          </cell>
          <cell r="J264">
            <v>0</v>
          </cell>
          <cell r="P264">
            <v>408</v>
          </cell>
          <cell r="Q264">
            <v>30.6</v>
          </cell>
          <cell r="R264">
            <v>408</v>
          </cell>
          <cell r="S264">
            <v>30.6</v>
          </cell>
          <cell r="Y264">
            <v>408</v>
          </cell>
          <cell r="Z264">
            <v>30.6</v>
          </cell>
          <cell r="AA264">
            <v>408</v>
          </cell>
          <cell r="AB264">
            <v>30.6</v>
          </cell>
        </row>
        <row r="265">
          <cell r="C265">
            <v>413</v>
          </cell>
          <cell r="D265">
            <v>30.975000000000001</v>
          </cell>
          <cell r="E265">
            <v>413</v>
          </cell>
          <cell r="F265">
            <v>30.975000000000001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408</v>
          </cell>
          <cell r="Q265">
            <v>30.6</v>
          </cell>
          <cell r="R265">
            <v>408</v>
          </cell>
          <cell r="S265">
            <v>30.6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408</v>
          </cell>
          <cell r="Z265">
            <v>30.6</v>
          </cell>
          <cell r="AA265">
            <v>408</v>
          </cell>
          <cell r="AB265">
            <v>30.6</v>
          </cell>
        </row>
        <row r="266">
          <cell r="C266">
            <v>2931</v>
          </cell>
          <cell r="D266">
            <v>68.03</v>
          </cell>
          <cell r="E266">
            <v>2931</v>
          </cell>
          <cell r="F266">
            <v>68.03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3645</v>
          </cell>
          <cell r="Q266">
            <v>82.772000000000006</v>
          </cell>
          <cell r="R266">
            <v>3645</v>
          </cell>
          <cell r="S266">
            <v>82.772000000000006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3039</v>
          </cell>
          <cell r="Z266">
            <v>73.985000000000014</v>
          </cell>
          <cell r="AA266">
            <v>3039</v>
          </cell>
          <cell r="AB266">
            <v>73.985000000000014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892</v>
          </cell>
          <cell r="D269">
            <v>26.759999999999998</v>
          </cell>
          <cell r="E269">
            <v>892</v>
          </cell>
          <cell r="F269">
            <v>26.759999999999998</v>
          </cell>
          <cell r="I269">
            <v>0</v>
          </cell>
          <cell r="J269">
            <v>0</v>
          </cell>
          <cell r="P269">
            <v>627</v>
          </cell>
          <cell r="Q269">
            <v>18.809999999999999</v>
          </cell>
          <cell r="R269">
            <v>627</v>
          </cell>
          <cell r="S269">
            <v>18.809999999999999</v>
          </cell>
          <cell r="Y269">
            <v>618</v>
          </cell>
          <cell r="Z269">
            <v>18.54</v>
          </cell>
          <cell r="AA269">
            <v>618</v>
          </cell>
          <cell r="AB269">
            <v>18.54</v>
          </cell>
        </row>
        <row r="270">
          <cell r="C270">
            <v>892</v>
          </cell>
          <cell r="D270">
            <v>26.759999999999998</v>
          </cell>
          <cell r="E270">
            <v>892</v>
          </cell>
          <cell r="F270">
            <v>26.759999999999998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627</v>
          </cell>
          <cell r="Q270">
            <v>18.809999999999999</v>
          </cell>
          <cell r="R270">
            <v>627</v>
          </cell>
          <cell r="S270">
            <v>18.809999999999999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618</v>
          </cell>
          <cell r="Z270">
            <v>18.54</v>
          </cell>
          <cell r="AA270">
            <v>618</v>
          </cell>
          <cell r="AB270">
            <v>18.54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2460</v>
          </cell>
          <cell r="Q278">
            <v>14.76</v>
          </cell>
          <cell r="R278">
            <v>2460</v>
          </cell>
          <cell r="S278">
            <v>14.76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2484</v>
          </cell>
          <cell r="D279">
            <v>7.452</v>
          </cell>
          <cell r="E279">
            <v>2484</v>
          </cell>
          <cell r="F279">
            <v>7.452</v>
          </cell>
          <cell r="I279">
            <v>0</v>
          </cell>
          <cell r="J279">
            <v>0</v>
          </cell>
          <cell r="P279">
            <v>2460</v>
          </cell>
          <cell r="Q279">
            <v>7.38</v>
          </cell>
          <cell r="R279">
            <v>2460</v>
          </cell>
          <cell r="S279">
            <v>7.38</v>
          </cell>
          <cell r="Y279">
            <v>2448</v>
          </cell>
          <cell r="Z279">
            <v>7.3440000000000003</v>
          </cell>
          <cell r="AA279">
            <v>2448</v>
          </cell>
          <cell r="AB279">
            <v>7.3440000000000003</v>
          </cell>
        </row>
        <row r="280">
          <cell r="C280">
            <v>2484</v>
          </cell>
          <cell r="D280">
            <v>7.452</v>
          </cell>
          <cell r="E280">
            <v>2484</v>
          </cell>
          <cell r="F280">
            <v>7.452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4920</v>
          </cell>
          <cell r="Q280">
            <v>22.14</v>
          </cell>
          <cell r="R280">
            <v>4920</v>
          </cell>
          <cell r="S280">
            <v>22.14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2448</v>
          </cell>
          <cell r="Z280">
            <v>7.3440000000000003</v>
          </cell>
          <cell r="AA280">
            <v>2448</v>
          </cell>
          <cell r="AB280">
            <v>7.3440000000000003</v>
          </cell>
        </row>
        <row r="281">
          <cell r="C281">
            <v>3380</v>
          </cell>
          <cell r="D281">
            <v>84.211999999999989</v>
          </cell>
          <cell r="E281">
            <v>3380</v>
          </cell>
          <cell r="F281">
            <v>44.211999999999996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5551</v>
          </cell>
          <cell r="Q281">
            <v>90.95</v>
          </cell>
          <cell r="R281">
            <v>5551</v>
          </cell>
          <cell r="S281">
            <v>90.95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3070</v>
          </cell>
          <cell r="Z281">
            <v>75.883999999999986</v>
          </cell>
          <cell r="AA281">
            <v>3070</v>
          </cell>
          <cell r="AB281">
            <v>75.883999999999986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10</v>
          </cell>
          <cell r="D284">
            <v>20</v>
          </cell>
          <cell r="E284">
            <v>7</v>
          </cell>
          <cell r="F284">
            <v>14</v>
          </cell>
          <cell r="I284">
            <v>3</v>
          </cell>
          <cell r="J284">
            <v>6</v>
          </cell>
          <cell r="M284">
            <v>3</v>
          </cell>
          <cell r="N284">
            <v>6</v>
          </cell>
          <cell r="Q284">
            <v>0</v>
          </cell>
          <cell r="R284">
            <v>3</v>
          </cell>
          <cell r="S284">
            <v>6</v>
          </cell>
          <cell r="V284">
            <v>3</v>
          </cell>
          <cell r="W284">
            <v>6</v>
          </cell>
          <cell r="Y284">
            <v>0</v>
          </cell>
          <cell r="Z284">
            <v>0</v>
          </cell>
          <cell r="AA284">
            <v>3</v>
          </cell>
          <cell r="AB284">
            <v>6</v>
          </cell>
        </row>
        <row r="285">
          <cell r="C285">
            <v>32</v>
          </cell>
          <cell r="D285">
            <v>259.798</v>
          </cell>
          <cell r="E285">
            <v>9</v>
          </cell>
          <cell r="F285">
            <v>92.46</v>
          </cell>
          <cell r="I285">
            <v>23</v>
          </cell>
          <cell r="J285">
            <v>167.33800000000002</v>
          </cell>
          <cell r="M285">
            <v>23</v>
          </cell>
          <cell r="N285">
            <v>167.33800000000002</v>
          </cell>
          <cell r="P285">
            <v>28</v>
          </cell>
          <cell r="Q285">
            <v>1119.5239999999999</v>
          </cell>
          <cell r="R285">
            <v>51</v>
          </cell>
          <cell r="S285">
            <v>1286.8619999999999</v>
          </cell>
          <cell r="V285">
            <v>23</v>
          </cell>
          <cell r="W285">
            <v>167.33800000000002</v>
          </cell>
          <cell r="Y285">
            <v>1</v>
          </cell>
          <cell r="Z285">
            <v>39.982999999999997</v>
          </cell>
          <cell r="AA285">
            <v>24</v>
          </cell>
          <cell r="AB285">
            <v>207.32100000000003</v>
          </cell>
        </row>
        <row r="286">
          <cell r="C286">
            <v>0</v>
          </cell>
          <cell r="D286">
            <v>0</v>
          </cell>
          <cell r="I286">
            <v>0</v>
          </cell>
          <cell r="J286">
            <v>0</v>
          </cell>
          <cell r="M286">
            <v>0</v>
          </cell>
          <cell r="N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5</v>
          </cell>
          <cell r="D287">
            <v>68.069999999999993</v>
          </cell>
          <cell r="E287">
            <v>1</v>
          </cell>
          <cell r="F287">
            <v>4.38</v>
          </cell>
          <cell r="I287">
            <v>4</v>
          </cell>
          <cell r="J287">
            <v>63.689999999999991</v>
          </cell>
          <cell r="M287">
            <v>4</v>
          </cell>
          <cell r="N287">
            <v>63.689999999999991</v>
          </cell>
          <cell r="P287">
            <v>41</v>
          </cell>
          <cell r="Q287">
            <v>1917.8979999999999</v>
          </cell>
          <cell r="R287">
            <v>45</v>
          </cell>
          <cell r="S287">
            <v>1981.588</v>
          </cell>
          <cell r="V287">
            <v>4</v>
          </cell>
          <cell r="W287">
            <v>63.689999999999991</v>
          </cell>
          <cell r="Y287">
            <v>18</v>
          </cell>
          <cell r="Z287">
            <v>178.83</v>
          </cell>
          <cell r="AA287">
            <v>22</v>
          </cell>
          <cell r="AB287">
            <v>242.52</v>
          </cell>
        </row>
        <row r="288">
          <cell r="C288">
            <v>1</v>
          </cell>
          <cell r="D288">
            <v>2.8309999999999995</v>
          </cell>
          <cell r="E288">
            <v>1</v>
          </cell>
          <cell r="F288">
            <v>0.9</v>
          </cell>
          <cell r="I288">
            <v>0</v>
          </cell>
          <cell r="J288">
            <v>1.9309999999999996</v>
          </cell>
          <cell r="M288">
            <v>0</v>
          </cell>
          <cell r="N288">
            <v>1.9309999999999996</v>
          </cell>
          <cell r="Q288">
            <v>0</v>
          </cell>
          <cell r="R288">
            <v>0</v>
          </cell>
          <cell r="S288">
            <v>1.9309999999999996</v>
          </cell>
          <cell r="V288">
            <v>0</v>
          </cell>
          <cell r="W288">
            <v>1.9309999999999996</v>
          </cell>
          <cell r="Z288">
            <v>0</v>
          </cell>
          <cell r="AA288">
            <v>0</v>
          </cell>
          <cell r="AB288">
            <v>1.9309999999999996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18</v>
          </cell>
          <cell r="D292">
            <v>82.528999999999996</v>
          </cell>
          <cell r="E292">
            <v>13</v>
          </cell>
          <cell r="F292">
            <v>42.32</v>
          </cell>
          <cell r="I292">
            <v>5</v>
          </cell>
          <cell r="J292">
            <v>40.208999999999996</v>
          </cell>
          <cell r="M292">
            <v>5</v>
          </cell>
          <cell r="N292">
            <v>40.208999999999996</v>
          </cell>
          <cell r="Q292">
            <v>0</v>
          </cell>
          <cell r="R292">
            <v>5</v>
          </cell>
          <cell r="S292">
            <v>40.208999999999996</v>
          </cell>
          <cell r="V292">
            <v>5</v>
          </cell>
          <cell r="W292">
            <v>40.208999999999996</v>
          </cell>
          <cell r="Z292">
            <v>0</v>
          </cell>
          <cell r="AA292">
            <v>5</v>
          </cell>
          <cell r="AB292">
            <v>40.208999999999996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137</v>
          </cell>
          <cell r="D294">
            <v>235.40200000000002</v>
          </cell>
          <cell r="E294">
            <v>30</v>
          </cell>
          <cell r="F294">
            <v>96.01</v>
          </cell>
          <cell r="I294">
            <v>107</v>
          </cell>
          <cell r="J294">
            <v>139.392</v>
          </cell>
          <cell r="M294">
            <v>107</v>
          </cell>
          <cell r="N294">
            <v>139.392</v>
          </cell>
          <cell r="Q294">
            <v>0</v>
          </cell>
          <cell r="R294">
            <v>107</v>
          </cell>
          <cell r="S294">
            <v>139.392</v>
          </cell>
          <cell r="V294">
            <v>107</v>
          </cell>
          <cell r="W294">
            <v>139.392</v>
          </cell>
          <cell r="Z294">
            <v>0</v>
          </cell>
          <cell r="AA294">
            <v>107</v>
          </cell>
          <cell r="AB294">
            <v>139.392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23</v>
          </cell>
          <cell r="D298">
            <v>2.5140000000000002</v>
          </cell>
          <cell r="I298">
            <v>23</v>
          </cell>
          <cell r="J298">
            <v>2.5140000000000002</v>
          </cell>
          <cell r="M298">
            <v>23</v>
          </cell>
          <cell r="N298">
            <v>2.5140000000000002</v>
          </cell>
          <cell r="Q298">
            <v>0</v>
          </cell>
          <cell r="R298">
            <v>23</v>
          </cell>
          <cell r="S298">
            <v>2.5140000000000002</v>
          </cell>
          <cell r="V298">
            <v>23</v>
          </cell>
          <cell r="W298">
            <v>2.5140000000000002</v>
          </cell>
          <cell r="Z298">
            <v>0</v>
          </cell>
          <cell r="AA298">
            <v>23</v>
          </cell>
          <cell r="AB298">
            <v>2.5140000000000002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158</v>
          </cell>
          <cell r="D304">
            <v>23.08</v>
          </cell>
          <cell r="E304">
            <v>89</v>
          </cell>
          <cell r="F304">
            <v>11.04</v>
          </cell>
          <cell r="I304">
            <v>69</v>
          </cell>
          <cell r="J304">
            <v>12.04</v>
          </cell>
          <cell r="M304">
            <v>69</v>
          </cell>
          <cell r="N304">
            <v>12.04</v>
          </cell>
          <cell r="Q304">
            <v>0</v>
          </cell>
          <cell r="R304">
            <v>69</v>
          </cell>
          <cell r="S304">
            <v>12.04</v>
          </cell>
          <cell r="V304">
            <v>69</v>
          </cell>
          <cell r="W304">
            <v>12.04</v>
          </cell>
          <cell r="Z304">
            <v>0</v>
          </cell>
          <cell r="AA304">
            <v>69</v>
          </cell>
          <cell r="AB304">
            <v>12.04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P307">
            <v>1</v>
          </cell>
          <cell r="Q307">
            <v>4</v>
          </cell>
          <cell r="R307">
            <v>1</v>
          </cell>
          <cell r="S307">
            <v>4</v>
          </cell>
          <cell r="V307">
            <v>0</v>
          </cell>
          <cell r="W307">
            <v>0</v>
          </cell>
          <cell r="Y307">
            <v>1</v>
          </cell>
          <cell r="Z307">
            <v>4</v>
          </cell>
          <cell r="AA307">
            <v>1</v>
          </cell>
          <cell r="AB307">
            <v>4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384</v>
          </cell>
          <cell r="D315">
            <v>694.22400000000005</v>
          </cell>
          <cell r="E315">
            <v>150</v>
          </cell>
          <cell r="F315">
            <v>261.11</v>
          </cell>
          <cell r="I315">
            <v>234</v>
          </cell>
          <cell r="J315">
            <v>433.11400000000003</v>
          </cell>
          <cell r="K315">
            <v>0</v>
          </cell>
          <cell r="L315">
            <v>0</v>
          </cell>
          <cell r="M315">
            <v>234</v>
          </cell>
          <cell r="N315">
            <v>433.11400000000003</v>
          </cell>
          <cell r="P315">
            <v>70</v>
          </cell>
          <cell r="Q315">
            <v>3041.4219999999996</v>
          </cell>
          <cell r="R315">
            <v>304</v>
          </cell>
          <cell r="S315">
            <v>3474.5359999999996</v>
          </cell>
          <cell r="T315">
            <v>0</v>
          </cell>
          <cell r="U315">
            <v>0</v>
          </cell>
          <cell r="V315">
            <v>234</v>
          </cell>
          <cell r="W315">
            <v>433.11400000000003</v>
          </cell>
          <cell r="Y315">
            <v>20</v>
          </cell>
          <cell r="Z315">
            <v>222.81300000000002</v>
          </cell>
          <cell r="AA315">
            <v>254</v>
          </cell>
          <cell r="AB315">
            <v>655.92700000000002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59.95</v>
          </cell>
          <cell r="F319">
            <v>50.96</v>
          </cell>
          <cell r="I319">
            <v>0</v>
          </cell>
          <cell r="J319">
            <v>8.990000000000002</v>
          </cell>
          <cell r="Q319">
            <v>98</v>
          </cell>
          <cell r="R319">
            <v>0</v>
          </cell>
          <cell r="S319">
            <v>98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59.95</v>
          </cell>
          <cell r="E322">
            <v>0</v>
          </cell>
          <cell r="F322">
            <v>50.96</v>
          </cell>
          <cell r="I322">
            <v>0</v>
          </cell>
          <cell r="J322">
            <v>8.990000000000002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98</v>
          </cell>
          <cell r="R322">
            <v>0</v>
          </cell>
          <cell r="S322">
            <v>98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14.97</v>
          </cell>
          <cell r="I324">
            <v>0</v>
          </cell>
          <cell r="J324">
            <v>14.97</v>
          </cell>
          <cell r="Q324">
            <v>23</v>
          </cell>
          <cell r="R324">
            <v>0</v>
          </cell>
          <cell r="S324">
            <v>23</v>
          </cell>
          <cell r="Z324">
            <v>23</v>
          </cell>
          <cell r="AA324">
            <v>0</v>
          </cell>
          <cell r="AB324">
            <v>23</v>
          </cell>
        </row>
        <row r="325">
          <cell r="C325">
            <v>0</v>
          </cell>
          <cell r="D325">
            <v>14.97</v>
          </cell>
          <cell r="I325">
            <v>0</v>
          </cell>
          <cell r="J325">
            <v>14.97</v>
          </cell>
          <cell r="Q325">
            <v>23</v>
          </cell>
          <cell r="R325">
            <v>0</v>
          </cell>
          <cell r="S325">
            <v>23</v>
          </cell>
          <cell r="Z325">
            <v>23</v>
          </cell>
          <cell r="AA325">
            <v>0</v>
          </cell>
          <cell r="AB325">
            <v>23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59</v>
          </cell>
          <cell r="R326">
            <v>0</v>
          </cell>
          <cell r="S326">
            <v>59</v>
          </cell>
          <cell r="Z326">
            <v>34</v>
          </cell>
          <cell r="AA326">
            <v>0</v>
          </cell>
          <cell r="AB326">
            <v>34</v>
          </cell>
        </row>
        <row r="327">
          <cell r="C327">
            <v>0</v>
          </cell>
          <cell r="D327">
            <v>15</v>
          </cell>
          <cell r="F327">
            <v>8.98</v>
          </cell>
          <cell r="I327">
            <v>0</v>
          </cell>
          <cell r="J327">
            <v>6.02</v>
          </cell>
          <cell r="Q327">
            <v>24.47</v>
          </cell>
          <cell r="R327">
            <v>0</v>
          </cell>
          <cell r="S327">
            <v>26</v>
          </cell>
          <cell r="Z327">
            <v>15</v>
          </cell>
          <cell r="AA327">
            <v>0</v>
          </cell>
          <cell r="AB327">
            <v>15</v>
          </cell>
        </row>
        <row r="328">
          <cell r="C328">
            <v>0</v>
          </cell>
          <cell r="D328">
            <v>44.94</v>
          </cell>
          <cell r="E328">
            <v>0</v>
          </cell>
          <cell r="F328">
            <v>8.98</v>
          </cell>
          <cell r="I328">
            <v>0</v>
          </cell>
          <cell r="J328">
            <v>35.96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129.47</v>
          </cell>
          <cell r="R328">
            <v>0</v>
          </cell>
          <cell r="S328">
            <v>131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95</v>
          </cell>
          <cell r="AA328">
            <v>0</v>
          </cell>
          <cell r="AB328">
            <v>95</v>
          </cell>
        </row>
        <row r="329">
          <cell r="C329">
            <v>62349</v>
          </cell>
          <cell r="D329">
            <v>3142.2775999999999</v>
          </cell>
          <cell r="E329">
            <v>61694</v>
          </cell>
          <cell r="F329">
            <v>1860.6021000000001</v>
          </cell>
          <cell r="I329">
            <v>1032</v>
          </cell>
          <cell r="J329">
            <v>1281.6755000000001</v>
          </cell>
          <cell r="K329">
            <v>0</v>
          </cell>
          <cell r="L329">
            <v>0</v>
          </cell>
          <cell r="M329">
            <v>653</v>
          </cell>
          <cell r="N329">
            <v>1119.7840000000001</v>
          </cell>
          <cell r="P329">
            <v>63265</v>
          </cell>
          <cell r="Q329">
            <v>6014.1560999999992</v>
          </cell>
          <cell r="R329">
            <v>63499</v>
          </cell>
          <cell r="S329">
            <v>7133.9400999999998</v>
          </cell>
          <cell r="T329">
            <v>0</v>
          </cell>
          <cell r="U329">
            <v>0</v>
          </cell>
          <cell r="V329">
            <v>653</v>
          </cell>
          <cell r="W329">
            <v>1119.7840000000001</v>
          </cell>
          <cell r="Y329">
            <v>59960</v>
          </cell>
          <cell r="Z329">
            <v>2837.0844999999999</v>
          </cell>
          <cell r="AA329">
            <v>60613</v>
          </cell>
          <cell r="AB329">
            <v>3956.8685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9.7680700000000016</v>
          </cell>
          <cell r="E339">
            <v>1</v>
          </cell>
          <cell r="F339">
            <v>9.7680700000000016</v>
          </cell>
          <cell r="I339">
            <v>0</v>
          </cell>
          <cell r="J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9.7680700000000016</v>
          </cell>
          <cell r="E346">
            <v>1</v>
          </cell>
          <cell r="F346">
            <v>9.7680700000000016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I350">
            <v>0</v>
          </cell>
          <cell r="J350">
            <v>0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F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F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F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F364">
            <v>0.75</v>
          </cell>
          <cell r="I364">
            <v>0</v>
          </cell>
          <cell r="J364">
            <v>0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F365">
            <v>0.2</v>
          </cell>
          <cell r="I365">
            <v>0</v>
          </cell>
          <cell r="J365">
            <v>0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F366">
            <v>0.2</v>
          </cell>
          <cell r="I366">
            <v>0</v>
          </cell>
          <cell r="J366">
            <v>0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0.5</v>
          </cell>
          <cell r="I368">
            <v>0</v>
          </cell>
          <cell r="J368">
            <v>0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0.2</v>
          </cell>
          <cell r="I369">
            <v>0</v>
          </cell>
          <cell r="J369">
            <v>0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44.400000000000006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54.168070000000007</v>
          </cell>
          <cell r="E371">
            <v>2</v>
          </cell>
          <cell r="F371">
            <v>54.168070000000007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1</v>
          </cell>
          <cell r="Q371">
            <v>44.400000000000006</v>
          </cell>
          <cell r="R371">
            <v>1</v>
          </cell>
          <cell r="S371">
            <v>44.400000000000006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1</v>
          </cell>
          <cell r="Z371">
            <v>44.400000000000006</v>
          </cell>
          <cell r="AA371">
            <v>1</v>
          </cell>
          <cell r="AB371">
            <v>44.400000000000006</v>
          </cell>
        </row>
      </sheetData>
      <sheetData sheetId="10">
        <row r="7">
          <cell r="C7">
            <v>0</v>
          </cell>
          <cell r="I7">
            <v>0</v>
          </cell>
          <cell r="J7">
            <v>0</v>
          </cell>
          <cell r="P7">
            <v>0</v>
          </cell>
          <cell r="Q7">
            <v>0</v>
          </cell>
          <cell r="R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I52">
            <v>0</v>
          </cell>
          <cell r="J52">
            <v>0</v>
          </cell>
          <cell r="Q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Z53">
            <v>0</v>
          </cell>
          <cell r="AA53">
            <v>0</v>
          </cell>
          <cell r="AB53">
            <v>0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Z54">
            <v>0</v>
          </cell>
          <cell r="AA54">
            <v>0</v>
          </cell>
          <cell r="AB54">
            <v>0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Z55">
            <v>0</v>
          </cell>
          <cell r="AA55">
            <v>0</v>
          </cell>
          <cell r="AB55">
            <v>0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Z57">
            <v>0</v>
          </cell>
          <cell r="AA57">
            <v>0</v>
          </cell>
          <cell r="AB57">
            <v>0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Z58">
            <v>0</v>
          </cell>
          <cell r="AA58">
            <v>0</v>
          </cell>
          <cell r="AB58">
            <v>0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Z60">
            <v>0</v>
          </cell>
          <cell r="AA60">
            <v>0</v>
          </cell>
          <cell r="AB60">
            <v>0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Z61">
            <v>0</v>
          </cell>
          <cell r="AA61">
            <v>0</v>
          </cell>
          <cell r="AB61">
            <v>0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Z62">
            <v>0</v>
          </cell>
          <cell r="AA62">
            <v>0</v>
          </cell>
          <cell r="AB62">
            <v>0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Z63">
            <v>0</v>
          </cell>
          <cell r="AA63">
            <v>0</v>
          </cell>
          <cell r="AB63">
            <v>0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Z64">
            <v>0</v>
          </cell>
          <cell r="AA64">
            <v>0</v>
          </cell>
          <cell r="AB64">
            <v>0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Z65">
            <v>0</v>
          </cell>
          <cell r="AA65">
            <v>0</v>
          </cell>
          <cell r="AB65">
            <v>0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Z66">
            <v>0</v>
          </cell>
          <cell r="AA66">
            <v>0</v>
          </cell>
          <cell r="AB66">
            <v>0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Z67">
            <v>0</v>
          </cell>
          <cell r="AA67">
            <v>0</v>
          </cell>
          <cell r="AB67">
            <v>0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Z68">
            <v>0</v>
          </cell>
          <cell r="AA68">
            <v>0</v>
          </cell>
          <cell r="AB68">
            <v>0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Z69">
            <v>0</v>
          </cell>
          <cell r="AA69">
            <v>0</v>
          </cell>
          <cell r="AB69">
            <v>0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Z70">
            <v>0</v>
          </cell>
          <cell r="AA70">
            <v>0</v>
          </cell>
          <cell r="AB70">
            <v>0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Z71">
            <v>0</v>
          </cell>
          <cell r="AA71">
            <v>0</v>
          </cell>
          <cell r="AB71">
            <v>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Z72">
            <v>0</v>
          </cell>
          <cell r="AA72">
            <v>0</v>
          </cell>
          <cell r="AB72">
            <v>0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218</v>
          </cell>
          <cell r="D83">
            <v>43.6</v>
          </cell>
          <cell r="E83">
            <v>218</v>
          </cell>
          <cell r="F83">
            <v>39.08</v>
          </cell>
          <cell r="I83">
            <v>0</v>
          </cell>
          <cell r="J83">
            <v>4.5200000000000031</v>
          </cell>
          <cell r="P83">
            <v>183</v>
          </cell>
          <cell r="Q83">
            <v>36.6</v>
          </cell>
          <cell r="R83">
            <v>183</v>
          </cell>
          <cell r="S83">
            <v>36.6</v>
          </cell>
          <cell r="Y83">
            <v>183</v>
          </cell>
          <cell r="Z83">
            <v>36.6</v>
          </cell>
          <cell r="AA83">
            <v>183</v>
          </cell>
          <cell r="AB83">
            <v>36.6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218</v>
          </cell>
          <cell r="D87">
            <v>43.6</v>
          </cell>
          <cell r="E87">
            <v>218</v>
          </cell>
          <cell r="F87">
            <v>39.08</v>
          </cell>
          <cell r="I87">
            <v>0</v>
          </cell>
          <cell r="J87">
            <v>4.5200000000000031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183</v>
          </cell>
          <cell r="Q87">
            <v>36.6</v>
          </cell>
          <cell r="R87">
            <v>183</v>
          </cell>
          <cell r="S87">
            <v>36.6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183</v>
          </cell>
          <cell r="Z87">
            <v>36.6</v>
          </cell>
          <cell r="AA87">
            <v>183</v>
          </cell>
          <cell r="AB87">
            <v>36.6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282</v>
          </cell>
          <cell r="D89">
            <v>56.400000000000006</v>
          </cell>
          <cell r="E89">
            <v>282</v>
          </cell>
          <cell r="F89">
            <v>50.56</v>
          </cell>
          <cell r="I89">
            <v>0</v>
          </cell>
          <cell r="J89">
            <v>5.8400000000000034</v>
          </cell>
          <cell r="P89">
            <v>164</v>
          </cell>
          <cell r="Q89">
            <v>32.800000000000004</v>
          </cell>
          <cell r="R89">
            <v>164</v>
          </cell>
          <cell r="S89">
            <v>32.800000000000004</v>
          </cell>
          <cell r="Y89">
            <v>164</v>
          </cell>
          <cell r="Z89">
            <v>32.800000000000004</v>
          </cell>
          <cell r="AA89">
            <v>164</v>
          </cell>
          <cell r="AB89">
            <v>32.800000000000004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282</v>
          </cell>
          <cell r="D93">
            <v>56.400000000000006</v>
          </cell>
          <cell r="E93">
            <v>282</v>
          </cell>
          <cell r="F93">
            <v>50.56</v>
          </cell>
          <cell r="I93">
            <v>0</v>
          </cell>
          <cell r="J93">
            <v>5.8400000000000034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164</v>
          </cell>
          <cell r="Q93">
            <v>32.800000000000004</v>
          </cell>
          <cell r="R93">
            <v>164</v>
          </cell>
          <cell r="S93">
            <v>32.800000000000004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164</v>
          </cell>
          <cell r="Z93">
            <v>32.800000000000004</v>
          </cell>
          <cell r="AA93">
            <v>164</v>
          </cell>
          <cell r="AB93">
            <v>32.800000000000004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525</v>
          </cell>
          <cell r="D95">
            <v>31.5</v>
          </cell>
          <cell r="E95">
            <v>525</v>
          </cell>
          <cell r="F95">
            <v>28.24</v>
          </cell>
          <cell r="I95">
            <v>0</v>
          </cell>
          <cell r="J95">
            <v>3.2600000000000016</v>
          </cell>
          <cell r="P95">
            <v>53</v>
          </cell>
          <cell r="Q95">
            <v>3.1799999999999997</v>
          </cell>
          <cell r="R95">
            <v>53</v>
          </cell>
          <cell r="S95">
            <v>3.1799999999999997</v>
          </cell>
          <cell r="Y95">
            <v>53</v>
          </cell>
          <cell r="Z95">
            <v>3.1799999999999997</v>
          </cell>
          <cell r="AA95">
            <v>53</v>
          </cell>
          <cell r="AB95">
            <v>3.1799999999999997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525</v>
          </cell>
          <cell r="D99">
            <v>31.5</v>
          </cell>
          <cell r="E99">
            <v>525</v>
          </cell>
          <cell r="F99">
            <v>28.24</v>
          </cell>
          <cell r="I99">
            <v>0</v>
          </cell>
          <cell r="J99">
            <v>3.2600000000000016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53</v>
          </cell>
          <cell r="Q99">
            <v>3.1799999999999997</v>
          </cell>
          <cell r="R99">
            <v>53</v>
          </cell>
          <cell r="S99">
            <v>3.1799999999999997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53</v>
          </cell>
          <cell r="Z99">
            <v>3.1799999999999997</v>
          </cell>
          <cell r="AA99">
            <v>53</v>
          </cell>
          <cell r="AB99">
            <v>3.1799999999999997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228</v>
          </cell>
          <cell r="D101">
            <v>13.68</v>
          </cell>
          <cell r="E101">
            <v>228</v>
          </cell>
          <cell r="F101">
            <v>12.26</v>
          </cell>
          <cell r="I101">
            <v>0</v>
          </cell>
          <cell r="J101">
            <v>1.42</v>
          </cell>
          <cell r="P101">
            <v>388</v>
          </cell>
          <cell r="Q101">
            <v>23.279999999999998</v>
          </cell>
          <cell r="R101">
            <v>388</v>
          </cell>
          <cell r="S101">
            <v>23.279999999999998</v>
          </cell>
          <cell r="Y101">
            <v>388</v>
          </cell>
          <cell r="Z101">
            <v>23.279999999999998</v>
          </cell>
          <cell r="AA101">
            <v>388</v>
          </cell>
          <cell r="AB101">
            <v>23.279999999999998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228</v>
          </cell>
          <cell r="D105">
            <v>13.68</v>
          </cell>
          <cell r="E105">
            <v>228</v>
          </cell>
          <cell r="F105">
            <v>12.26</v>
          </cell>
          <cell r="I105">
            <v>0</v>
          </cell>
          <cell r="J105">
            <v>1.42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388</v>
          </cell>
          <cell r="Q105">
            <v>23.279999999999998</v>
          </cell>
          <cell r="R105">
            <v>388</v>
          </cell>
          <cell r="S105">
            <v>23.279999999999998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388</v>
          </cell>
          <cell r="Z105">
            <v>23.279999999999998</v>
          </cell>
          <cell r="AA105">
            <v>388</v>
          </cell>
          <cell r="AB105">
            <v>23.279999999999998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1253</v>
          </cell>
          <cell r="D118">
            <v>145.18</v>
          </cell>
          <cell r="E118">
            <v>1253</v>
          </cell>
          <cell r="F118">
            <v>130.13999999999999</v>
          </cell>
          <cell r="I118">
            <v>0</v>
          </cell>
          <cell r="J118">
            <v>15.040000000000008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788</v>
          </cell>
          <cell r="Q118">
            <v>95.860000000000014</v>
          </cell>
          <cell r="R118">
            <v>788</v>
          </cell>
          <cell r="S118">
            <v>95.860000000000014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788</v>
          </cell>
          <cell r="Z118">
            <v>95.860000000000014</v>
          </cell>
          <cell r="AA118">
            <v>788</v>
          </cell>
          <cell r="AB118">
            <v>95.860000000000014</v>
          </cell>
        </row>
        <row r="119">
          <cell r="C119">
            <v>1253</v>
          </cell>
          <cell r="D119">
            <v>145.18</v>
          </cell>
          <cell r="E119">
            <v>1253</v>
          </cell>
          <cell r="F119">
            <v>130.13999999999999</v>
          </cell>
          <cell r="I119">
            <v>0</v>
          </cell>
          <cell r="J119">
            <v>15.040000000000008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788</v>
          </cell>
          <cell r="Q119">
            <v>95.860000000000014</v>
          </cell>
          <cell r="R119">
            <v>788</v>
          </cell>
          <cell r="S119">
            <v>95.860000000000014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788</v>
          </cell>
          <cell r="Z119">
            <v>95.860000000000014</v>
          </cell>
          <cell r="AA119">
            <v>788</v>
          </cell>
          <cell r="AB119">
            <v>95.860000000000014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8137</v>
          </cell>
          <cell r="D123">
            <v>12.205500000000001</v>
          </cell>
          <cell r="E123">
            <v>8137</v>
          </cell>
          <cell r="F123">
            <v>12.205500000000001</v>
          </cell>
          <cell r="I123">
            <v>0</v>
          </cell>
          <cell r="J123">
            <v>0</v>
          </cell>
          <cell r="P123">
            <v>5750</v>
          </cell>
          <cell r="Q123">
            <v>8.625</v>
          </cell>
          <cell r="R123">
            <v>5750</v>
          </cell>
          <cell r="S123">
            <v>8.625</v>
          </cell>
          <cell r="Y123">
            <v>5750</v>
          </cell>
          <cell r="Z123">
            <v>8.625</v>
          </cell>
          <cell r="AA123">
            <v>5750</v>
          </cell>
          <cell r="AB123">
            <v>8.625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I124">
            <v>0</v>
          </cell>
          <cell r="J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5</v>
          </cell>
          <cell r="D125">
            <v>7.4999999999999997E-3</v>
          </cell>
          <cell r="I125">
            <v>0</v>
          </cell>
          <cell r="J125">
            <v>0</v>
          </cell>
          <cell r="P125">
            <v>5</v>
          </cell>
          <cell r="Q125">
            <v>7.4999999999999997E-3</v>
          </cell>
          <cell r="R125">
            <v>5</v>
          </cell>
          <cell r="S125">
            <v>7.4999999999999997E-3</v>
          </cell>
          <cell r="Y125">
            <v>5</v>
          </cell>
          <cell r="Z125">
            <v>7.4999999999999997E-3</v>
          </cell>
          <cell r="AA125">
            <v>5</v>
          </cell>
          <cell r="AB125">
            <v>7.4999999999999997E-3</v>
          </cell>
        </row>
        <row r="126">
          <cell r="C126">
            <v>8376</v>
          </cell>
          <cell r="D126">
            <v>12.564</v>
          </cell>
          <cell r="E126">
            <v>8376</v>
          </cell>
          <cell r="F126">
            <v>12.564</v>
          </cell>
          <cell r="I126">
            <v>0</v>
          </cell>
          <cell r="J126">
            <v>0</v>
          </cell>
          <cell r="P126">
            <v>6144</v>
          </cell>
          <cell r="Q126">
            <v>9.2160000000000011</v>
          </cell>
          <cell r="R126">
            <v>6144</v>
          </cell>
          <cell r="S126">
            <v>9.2160000000000011</v>
          </cell>
          <cell r="Y126">
            <v>6144</v>
          </cell>
          <cell r="Z126">
            <v>9.2160000000000011</v>
          </cell>
          <cell r="AA126">
            <v>6144</v>
          </cell>
          <cell r="AB126">
            <v>9.2160000000000011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I127">
            <v>0</v>
          </cell>
          <cell r="J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C128">
            <v>19</v>
          </cell>
          <cell r="D128">
            <v>2.8500000000000001E-2</v>
          </cell>
          <cell r="I128">
            <v>0</v>
          </cell>
          <cell r="J128">
            <v>0</v>
          </cell>
          <cell r="P128">
            <v>19</v>
          </cell>
          <cell r="Q128">
            <v>2.8500000000000001E-2</v>
          </cell>
          <cell r="R128">
            <v>19</v>
          </cell>
          <cell r="S128">
            <v>2.8500000000000001E-2</v>
          </cell>
          <cell r="Y128">
            <v>19</v>
          </cell>
          <cell r="Z128">
            <v>2.8500000000000001E-2</v>
          </cell>
          <cell r="AA128">
            <v>19</v>
          </cell>
          <cell r="AB128">
            <v>2.8500000000000001E-2</v>
          </cell>
        </row>
        <row r="129">
          <cell r="C129">
            <v>7453</v>
          </cell>
          <cell r="D129">
            <v>18.6325</v>
          </cell>
          <cell r="E129">
            <v>6206</v>
          </cell>
          <cell r="F129">
            <v>15.52</v>
          </cell>
          <cell r="I129">
            <v>1247</v>
          </cell>
          <cell r="J129">
            <v>3.1125000000000007</v>
          </cell>
          <cell r="P129">
            <v>5860</v>
          </cell>
          <cell r="Q129">
            <v>14.65</v>
          </cell>
          <cell r="R129">
            <v>5860</v>
          </cell>
          <cell r="S129">
            <v>14.65</v>
          </cell>
          <cell r="Y129">
            <v>5860</v>
          </cell>
          <cell r="Z129">
            <v>14.65</v>
          </cell>
          <cell r="AA129">
            <v>5860</v>
          </cell>
          <cell r="AB129">
            <v>14.65</v>
          </cell>
        </row>
        <row r="130">
          <cell r="C130">
            <v>1</v>
          </cell>
          <cell r="D130">
            <v>2.5000000000000001E-3</v>
          </cell>
          <cell r="E130">
            <v>1</v>
          </cell>
          <cell r="F130">
            <v>2.5000000000000001E-3</v>
          </cell>
          <cell r="I130">
            <v>0</v>
          </cell>
          <cell r="J130">
            <v>0</v>
          </cell>
          <cell r="P130">
            <v>1</v>
          </cell>
          <cell r="Q130">
            <v>2.5000000000000001E-3</v>
          </cell>
          <cell r="R130">
            <v>1</v>
          </cell>
          <cell r="S130">
            <v>2.5000000000000001E-3</v>
          </cell>
          <cell r="Y130">
            <v>1</v>
          </cell>
          <cell r="Z130">
            <v>2.5000000000000001E-3</v>
          </cell>
          <cell r="AA130">
            <v>1</v>
          </cell>
          <cell r="AB130">
            <v>2.5000000000000001E-3</v>
          </cell>
        </row>
        <row r="131">
          <cell r="C131">
            <v>30</v>
          </cell>
          <cell r="D131">
            <v>7.4999999999999997E-2</v>
          </cell>
          <cell r="I131">
            <v>0</v>
          </cell>
          <cell r="J131">
            <v>0</v>
          </cell>
          <cell r="P131">
            <v>30</v>
          </cell>
          <cell r="Q131">
            <v>7.4999999999999997E-2</v>
          </cell>
          <cell r="R131">
            <v>30</v>
          </cell>
          <cell r="S131">
            <v>7.4999999999999997E-2</v>
          </cell>
          <cell r="Y131">
            <v>30</v>
          </cell>
          <cell r="Z131">
            <v>7.4999999999999997E-2</v>
          </cell>
          <cell r="AA131">
            <v>30</v>
          </cell>
          <cell r="AB131">
            <v>7.4999999999999997E-2</v>
          </cell>
        </row>
        <row r="132">
          <cell r="C132">
            <v>24021</v>
          </cell>
          <cell r="D132">
            <v>43.515500000000003</v>
          </cell>
          <cell r="E132">
            <v>22774</v>
          </cell>
          <cell r="F132">
            <v>40.403000000000006</v>
          </cell>
          <cell r="I132">
            <v>1247</v>
          </cell>
          <cell r="J132">
            <v>3.1125000000000007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17809</v>
          </cell>
          <cell r="Q132">
            <v>32.604500000000002</v>
          </cell>
          <cell r="R132">
            <v>17809</v>
          </cell>
          <cell r="S132">
            <v>32.604500000000002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17809</v>
          </cell>
          <cell r="Z132">
            <v>32.604500000000002</v>
          </cell>
          <cell r="AA132">
            <v>17809</v>
          </cell>
          <cell r="AB132">
            <v>32.604500000000002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10390</v>
          </cell>
          <cell r="D134">
            <v>41.56</v>
          </cell>
          <cell r="E134">
            <v>10390</v>
          </cell>
          <cell r="F134">
            <v>41.56</v>
          </cell>
          <cell r="I134">
            <v>0</v>
          </cell>
          <cell r="J134">
            <v>0</v>
          </cell>
          <cell r="P134">
            <v>7562</v>
          </cell>
          <cell r="Q134">
            <v>30.248000000000001</v>
          </cell>
          <cell r="R134">
            <v>7562</v>
          </cell>
          <cell r="S134">
            <v>30.248000000000001</v>
          </cell>
          <cell r="Y134">
            <v>7562</v>
          </cell>
          <cell r="Z134">
            <v>30.248000000000001</v>
          </cell>
          <cell r="AA134">
            <v>7562</v>
          </cell>
          <cell r="AB134">
            <v>30.248000000000001</v>
          </cell>
        </row>
        <row r="135">
          <cell r="C135">
            <v>356</v>
          </cell>
          <cell r="D135">
            <v>1.4239999999999999</v>
          </cell>
          <cell r="E135">
            <v>356</v>
          </cell>
          <cell r="F135">
            <v>1.4239999999999999</v>
          </cell>
          <cell r="I135">
            <v>0</v>
          </cell>
          <cell r="J135">
            <v>0</v>
          </cell>
          <cell r="P135">
            <v>295</v>
          </cell>
          <cell r="Q135">
            <v>1.18</v>
          </cell>
          <cell r="R135">
            <v>295</v>
          </cell>
          <cell r="S135">
            <v>1.18</v>
          </cell>
          <cell r="Y135">
            <v>295</v>
          </cell>
          <cell r="Z135">
            <v>1.18</v>
          </cell>
          <cell r="AA135">
            <v>295</v>
          </cell>
          <cell r="AB135">
            <v>1.18</v>
          </cell>
        </row>
        <row r="136">
          <cell r="C136">
            <v>232</v>
          </cell>
          <cell r="D136">
            <v>0.92800000000000005</v>
          </cell>
          <cell r="E136">
            <v>232</v>
          </cell>
          <cell r="F136">
            <v>0.92800000000000005</v>
          </cell>
          <cell r="I136">
            <v>0</v>
          </cell>
          <cell r="J136">
            <v>0</v>
          </cell>
          <cell r="P136">
            <v>161</v>
          </cell>
          <cell r="Q136">
            <v>0.64400000000000002</v>
          </cell>
          <cell r="R136">
            <v>161</v>
          </cell>
          <cell r="S136">
            <v>0.64400000000000002</v>
          </cell>
          <cell r="Y136">
            <v>161</v>
          </cell>
          <cell r="Z136">
            <v>0.64400000000000002</v>
          </cell>
          <cell r="AA136">
            <v>161</v>
          </cell>
          <cell r="AB136">
            <v>0.64400000000000002</v>
          </cell>
        </row>
        <row r="137">
          <cell r="C137">
            <v>9179</v>
          </cell>
          <cell r="D137">
            <v>36.716000000000001</v>
          </cell>
          <cell r="E137">
            <v>9179</v>
          </cell>
          <cell r="F137">
            <v>36.716000000000001</v>
          </cell>
          <cell r="I137">
            <v>0</v>
          </cell>
          <cell r="J137">
            <v>0</v>
          </cell>
          <cell r="P137">
            <v>6697</v>
          </cell>
          <cell r="Q137">
            <v>26.788</v>
          </cell>
          <cell r="R137">
            <v>6697</v>
          </cell>
          <cell r="S137">
            <v>26.788</v>
          </cell>
          <cell r="Y137">
            <v>6697</v>
          </cell>
          <cell r="Z137">
            <v>26.788</v>
          </cell>
          <cell r="AA137">
            <v>6697</v>
          </cell>
          <cell r="AB137">
            <v>26.788</v>
          </cell>
        </row>
        <row r="138">
          <cell r="C138">
            <v>20157</v>
          </cell>
          <cell r="D138">
            <v>80.628</v>
          </cell>
          <cell r="E138">
            <v>20157</v>
          </cell>
          <cell r="F138">
            <v>80.628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14715</v>
          </cell>
          <cell r="Q138">
            <v>58.86</v>
          </cell>
          <cell r="R138">
            <v>14715</v>
          </cell>
          <cell r="S138">
            <v>58.86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14715</v>
          </cell>
          <cell r="Z138">
            <v>58.86</v>
          </cell>
          <cell r="AA138">
            <v>14715</v>
          </cell>
          <cell r="AB138">
            <v>58.86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7</v>
          </cell>
          <cell r="D140">
            <v>1.4000000000000001</v>
          </cell>
          <cell r="E140">
            <v>7</v>
          </cell>
          <cell r="F140">
            <v>1.4000000000000001</v>
          </cell>
          <cell r="I140">
            <v>0</v>
          </cell>
          <cell r="J140">
            <v>0</v>
          </cell>
          <cell r="P140">
            <v>9</v>
          </cell>
          <cell r="Q140">
            <v>1.8</v>
          </cell>
          <cell r="R140">
            <v>9</v>
          </cell>
          <cell r="S140">
            <v>1.8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7</v>
          </cell>
          <cell r="D143">
            <v>1.4000000000000001</v>
          </cell>
          <cell r="E143">
            <v>7</v>
          </cell>
          <cell r="F143">
            <v>1.4000000000000001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9</v>
          </cell>
          <cell r="Q143">
            <v>1.8</v>
          </cell>
          <cell r="R143">
            <v>9</v>
          </cell>
          <cell r="S143">
            <v>1.8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44185</v>
          </cell>
          <cell r="D144">
            <v>125.54350000000001</v>
          </cell>
          <cell r="E144">
            <v>42938</v>
          </cell>
          <cell r="F144">
            <v>122.43100000000001</v>
          </cell>
          <cell r="I144">
            <v>1247</v>
          </cell>
          <cell r="J144">
            <v>3.1124999999999972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32533</v>
          </cell>
          <cell r="Q144">
            <v>93.264499999999998</v>
          </cell>
          <cell r="R144">
            <v>32533</v>
          </cell>
          <cell r="S144">
            <v>93.264499999999998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32524</v>
          </cell>
          <cell r="Z144">
            <v>91.464500000000001</v>
          </cell>
          <cell r="AA144">
            <v>32524</v>
          </cell>
          <cell r="AB144">
            <v>91.464500000000001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36</v>
          </cell>
          <cell r="Q151">
            <v>151.63200000000001</v>
          </cell>
          <cell r="R151">
            <v>36</v>
          </cell>
          <cell r="S151">
            <v>151.63200000000001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36</v>
          </cell>
          <cell r="Q158">
            <v>151.63200000000001</v>
          </cell>
          <cell r="R158">
            <v>36</v>
          </cell>
          <cell r="S158">
            <v>151.63200000000001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36</v>
          </cell>
          <cell r="Q165">
            <v>151.63200000000001</v>
          </cell>
          <cell r="R165">
            <v>36</v>
          </cell>
          <cell r="S165">
            <v>151.63200000000001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128</v>
          </cell>
          <cell r="D168">
            <v>491.3664</v>
          </cell>
          <cell r="E168">
            <v>128</v>
          </cell>
          <cell r="F168">
            <v>290.47640000000001</v>
          </cell>
          <cell r="I168">
            <v>128</v>
          </cell>
          <cell r="J168">
            <v>200.89</v>
          </cell>
          <cell r="M168">
            <v>128</v>
          </cell>
          <cell r="N168">
            <v>200.89</v>
          </cell>
          <cell r="P168">
            <v>128</v>
          </cell>
          <cell r="Q168">
            <v>506.72640000000001</v>
          </cell>
          <cell r="R168">
            <v>128</v>
          </cell>
          <cell r="S168">
            <v>707.6164</v>
          </cell>
          <cell r="V168">
            <v>128</v>
          </cell>
          <cell r="W168">
            <v>200.89</v>
          </cell>
          <cell r="Y168">
            <v>128</v>
          </cell>
          <cell r="Z168">
            <v>506.72640000000001</v>
          </cell>
          <cell r="AA168">
            <v>256</v>
          </cell>
          <cell r="AB168">
            <v>707.6164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31</v>
          </cell>
          <cell r="D171">
            <v>119.00280000000001</v>
          </cell>
          <cell r="E171">
            <v>31</v>
          </cell>
          <cell r="F171">
            <v>70.352800000000002</v>
          </cell>
          <cell r="I171">
            <v>31</v>
          </cell>
          <cell r="J171">
            <v>48.650000000000006</v>
          </cell>
          <cell r="M171">
            <v>31</v>
          </cell>
          <cell r="N171">
            <v>48.650000000000006</v>
          </cell>
          <cell r="P171">
            <v>31</v>
          </cell>
          <cell r="Q171">
            <v>122.72280000000001</v>
          </cell>
          <cell r="R171">
            <v>31</v>
          </cell>
          <cell r="S171">
            <v>171.37280000000001</v>
          </cell>
          <cell r="V171">
            <v>31</v>
          </cell>
          <cell r="W171">
            <v>48.650000000000006</v>
          </cell>
          <cell r="Y171">
            <v>31</v>
          </cell>
          <cell r="Z171">
            <v>122.72280000000001</v>
          </cell>
          <cell r="AA171">
            <v>62</v>
          </cell>
          <cell r="AB171">
            <v>171.37280000000001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10</v>
          </cell>
          <cell r="D173">
            <v>41.003999999999998</v>
          </cell>
          <cell r="E173">
            <v>10</v>
          </cell>
          <cell r="F173">
            <v>24.234000000000002</v>
          </cell>
          <cell r="I173">
            <v>10</v>
          </cell>
          <cell r="J173">
            <v>16.769999999999996</v>
          </cell>
          <cell r="M173">
            <v>10</v>
          </cell>
          <cell r="N173">
            <v>16.769999999999996</v>
          </cell>
          <cell r="P173">
            <v>10</v>
          </cell>
          <cell r="Q173">
            <v>42.204000000000008</v>
          </cell>
          <cell r="R173">
            <v>10</v>
          </cell>
          <cell r="S173">
            <v>58.974000000000004</v>
          </cell>
          <cell r="V173">
            <v>10</v>
          </cell>
          <cell r="W173">
            <v>16.769999999999996</v>
          </cell>
          <cell r="Y173">
            <v>10</v>
          </cell>
          <cell r="Z173">
            <v>42.204000000000008</v>
          </cell>
          <cell r="AA173">
            <v>20</v>
          </cell>
          <cell r="AB173">
            <v>58.974000000000004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I175">
            <v>0</v>
          </cell>
          <cell r="J175">
            <v>0</v>
          </cell>
          <cell r="M175">
            <v>0</v>
          </cell>
          <cell r="N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M176">
            <v>0</v>
          </cell>
          <cell r="N176">
            <v>0</v>
          </cell>
          <cell r="Q176">
            <v>0</v>
          </cell>
          <cell r="R176">
            <v>0</v>
          </cell>
          <cell r="S176">
            <v>0</v>
          </cell>
          <cell r="V176">
            <v>0</v>
          </cell>
          <cell r="W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I177">
            <v>0</v>
          </cell>
          <cell r="J177">
            <v>0</v>
          </cell>
          <cell r="M177">
            <v>0</v>
          </cell>
          <cell r="N177">
            <v>0</v>
          </cell>
          <cell r="Q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8</v>
          </cell>
          <cell r="D184">
            <v>17.28</v>
          </cell>
          <cell r="E184">
            <v>0</v>
          </cell>
          <cell r="F184">
            <v>0</v>
          </cell>
          <cell r="I184">
            <v>8</v>
          </cell>
          <cell r="J184">
            <v>17.28</v>
          </cell>
          <cell r="M184">
            <v>8</v>
          </cell>
          <cell r="N184">
            <v>17.28</v>
          </cell>
          <cell r="P184">
            <v>8</v>
          </cell>
          <cell r="Q184">
            <v>18.72</v>
          </cell>
          <cell r="R184">
            <v>8</v>
          </cell>
          <cell r="S184">
            <v>36</v>
          </cell>
          <cell r="V184">
            <v>8</v>
          </cell>
          <cell r="W184">
            <v>17.28</v>
          </cell>
          <cell r="Y184">
            <v>8</v>
          </cell>
          <cell r="Z184">
            <v>18.72</v>
          </cell>
          <cell r="AA184">
            <v>16</v>
          </cell>
          <cell r="AB184">
            <v>36</v>
          </cell>
        </row>
        <row r="185">
          <cell r="C185">
            <v>8</v>
          </cell>
          <cell r="D185">
            <v>17.28</v>
          </cell>
          <cell r="E185">
            <v>0</v>
          </cell>
          <cell r="F185">
            <v>0</v>
          </cell>
          <cell r="I185">
            <v>8</v>
          </cell>
          <cell r="J185">
            <v>17.28</v>
          </cell>
          <cell r="M185">
            <v>8</v>
          </cell>
          <cell r="N185">
            <v>17.28</v>
          </cell>
          <cell r="P185">
            <v>8</v>
          </cell>
          <cell r="Q185">
            <v>18.72</v>
          </cell>
          <cell r="R185">
            <v>8</v>
          </cell>
          <cell r="S185">
            <v>36</v>
          </cell>
          <cell r="V185">
            <v>8</v>
          </cell>
          <cell r="W185">
            <v>17.28</v>
          </cell>
          <cell r="Y185">
            <v>8</v>
          </cell>
          <cell r="Z185">
            <v>18.72</v>
          </cell>
          <cell r="AA185">
            <v>16</v>
          </cell>
          <cell r="AB185">
            <v>36</v>
          </cell>
        </row>
        <row r="186">
          <cell r="C186">
            <v>8</v>
          </cell>
          <cell r="D186">
            <v>17.28</v>
          </cell>
          <cell r="E186">
            <v>0</v>
          </cell>
          <cell r="F186">
            <v>0</v>
          </cell>
          <cell r="I186">
            <v>8</v>
          </cell>
          <cell r="J186">
            <v>17.28</v>
          </cell>
          <cell r="M186">
            <v>8</v>
          </cell>
          <cell r="N186">
            <v>17.28</v>
          </cell>
          <cell r="P186">
            <v>8</v>
          </cell>
          <cell r="Q186">
            <v>18.72</v>
          </cell>
          <cell r="R186">
            <v>8</v>
          </cell>
          <cell r="S186">
            <v>36</v>
          </cell>
          <cell r="V186">
            <v>8</v>
          </cell>
          <cell r="W186">
            <v>17.28</v>
          </cell>
          <cell r="Y186">
            <v>8</v>
          </cell>
          <cell r="Z186">
            <v>18.72</v>
          </cell>
          <cell r="AA186">
            <v>16</v>
          </cell>
          <cell r="AB186">
            <v>36</v>
          </cell>
        </row>
        <row r="187">
          <cell r="C187">
            <v>193</v>
          </cell>
          <cell r="D187">
            <v>703.21319999999992</v>
          </cell>
          <cell r="E187">
            <v>169</v>
          </cell>
          <cell r="F187">
            <v>385.06319999999999</v>
          </cell>
          <cell r="I187">
            <v>193</v>
          </cell>
          <cell r="J187">
            <v>318.14999999999998</v>
          </cell>
          <cell r="K187">
            <v>0</v>
          </cell>
          <cell r="L187">
            <v>0</v>
          </cell>
          <cell r="M187">
            <v>193</v>
          </cell>
          <cell r="N187">
            <v>318.14999999999998</v>
          </cell>
          <cell r="P187">
            <v>193</v>
          </cell>
          <cell r="Q187">
            <v>727.81320000000005</v>
          </cell>
          <cell r="R187">
            <v>193</v>
          </cell>
          <cell r="S187">
            <v>1045.9632000000001</v>
          </cell>
          <cell r="T187">
            <v>0</v>
          </cell>
          <cell r="U187">
            <v>0</v>
          </cell>
          <cell r="V187">
            <v>193</v>
          </cell>
          <cell r="W187">
            <v>318.14999999999998</v>
          </cell>
          <cell r="Y187">
            <v>193</v>
          </cell>
          <cell r="Z187">
            <v>727.81320000000005</v>
          </cell>
          <cell r="AA187">
            <v>386</v>
          </cell>
          <cell r="AB187">
            <v>1045.9632000000001</v>
          </cell>
        </row>
        <row r="188">
          <cell r="C188">
            <v>193</v>
          </cell>
          <cell r="D188">
            <v>703.21319999999992</v>
          </cell>
          <cell r="E188">
            <v>169</v>
          </cell>
          <cell r="F188">
            <v>385.06319999999999</v>
          </cell>
          <cell r="I188">
            <v>193</v>
          </cell>
          <cell r="J188">
            <v>318.14999999999998</v>
          </cell>
          <cell r="K188">
            <v>0</v>
          </cell>
          <cell r="L188">
            <v>0</v>
          </cell>
          <cell r="M188">
            <v>193</v>
          </cell>
          <cell r="N188">
            <v>318.14999999999998</v>
          </cell>
          <cell r="P188">
            <v>229</v>
          </cell>
          <cell r="Q188">
            <v>879.44520000000011</v>
          </cell>
          <cell r="R188">
            <v>229</v>
          </cell>
          <cell r="S188">
            <v>1197.5952000000002</v>
          </cell>
          <cell r="T188">
            <v>0</v>
          </cell>
          <cell r="U188">
            <v>0</v>
          </cell>
          <cell r="V188">
            <v>193</v>
          </cell>
          <cell r="W188">
            <v>318.14999999999998</v>
          </cell>
          <cell r="Y188">
            <v>193</v>
          </cell>
          <cell r="Z188">
            <v>727.81320000000005</v>
          </cell>
          <cell r="AA188">
            <v>386</v>
          </cell>
          <cell r="AB188">
            <v>1045.9632000000001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655</v>
          </cell>
          <cell r="D192">
            <v>3.2749999999999999</v>
          </cell>
          <cell r="E192">
            <v>655</v>
          </cell>
          <cell r="F192">
            <v>3.2749999999999999</v>
          </cell>
          <cell r="I192">
            <v>0</v>
          </cell>
          <cell r="J192">
            <v>0</v>
          </cell>
          <cell r="P192">
            <v>655</v>
          </cell>
          <cell r="Q192">
            <v>13.1</v>
          </cell>
          <cell r="R192">
            <v>655</v>
          </cell>
          <cell r="S192">
            <v>13.1</v>
          </cell>
          <cell r="Y192">
            <v>655</v>
          </cell>
          <cell r="Z192">
            <v>6.55</v>
          </cell>
          <cell r="AA192">
            <v>655</v>
          </cell>
          <cell r="AB192">
            <v>6.55</v>
          </cell>
        </row>
        <row r="193">
          <cell r="C193">
            <v>983</v>
          </cell>
          <cell r="D193">
            <v>4.915</v>
          </cell>
          <cell r="E193">
            <v>983</v>
          </cell>
          <cell r="F193">
            <v>4.915</v>
          </cell>
          <cell r="I193">
            <v>0</v>
          </cell>
          <cell r="J193">
            <v>0</v>
          </cell>
          <cell r="P193">
            <v>983</v>
          </cell>
          <cell r="Q193">
            <v>19.66</v>
          </cell>
          <cell r="R193">
            <v>983</v>
          </cell>
          <cell r="S193">
            <v>19.66</v>
          </cell>
          <cell r="Y193">
            <v>983</v>
          </cell>
          <cell r="Z193">
            <v>9.83</v>
          </cell>
          <cell r="AA193">
            <v>983</v>
          </cell>
          <cell r="AB193">
            <v>9.83</v>
          </cell>
        </row>
        <row r="194">
          <cell r="C194">
            <v>917</v>
          </cell>
          <cell r="D194">
            <v>4.585</v>
          </cell>
          <cell r="E194">
            <v>917</v>
          </cell>
          <cell r="F194">
            <v>4.585</v>
          </cell>
          <cell r="I194">
            <v>0</v>
          </cell>
          <cell r="J194">
            <v>0</v>
          </cell>
          <cell r="P194">
            <v>917</v>
          </cell>
          <cell r="Q194">
            <v>18.34</v>
          </cell>
          <cell r="R194">
            <v>917</v>
          </cell>
          <cell r="S194">
            <v>18.34</v>
          </cell>
          <cell r="Y194">
            <v>917</v>
          </cell>
          <cell r="Z194">
            <v>9.17</v>
          </cell>
          <cell r="AA194">
            <v>917</v>
          </cell>
          <cell r="AB194">
            <v>9.17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655</v>
          </cell>
          <cell r="D197">
            <v>3.2749999999999999</v>
          </cell>
          <cell r="E197">
            <v>655</v>
          </cell>
          <cell r="F197">
            <v>3.2749999999999999</v>
          </cell>
          <cell r="I197">
            <v>0</v>
          </cell>
          <cell r="J197">
            <v>0</v>
          </cell>
          <cell r="P197">
            <v>655</v>
          </cell>
          <cell r="Q197">
            <v>6.55</v>
          </cell>
          <cell r="R197">
            <v>655</v>
          </cell>
          <cell r="S197">
            <v>6.55</v>
          </cell>
          <cell r="Y197">
            <v>655</v>
          </cell>
          <cell r="Z197">
            <v>6.55</v>
          </cell>
          <cell r="AA197">
            <v>655</v>
          </cell>
          <cell r="AB197">
            <v>6.55</v>
          </cell>
        </row>
        <row r="198">
          <cell r="C198">
            <v>983</v>
          </cell>
          <cell r="D198">
            <v>4.915</v>
          </cell>
          <cell r="E198">
            <v>983</v>
          </cell>
          <cell r="F198">
            <v>4.915</v>
          </cell>
          <cell r="I198">
            <v>0</v>
          </cell>
          <cell r="J198">
            <v>0</v>
          </cell>
          <cell r="P198">
            <v>983</v>
          </cell>
          <cell r="Q198">
            <v>9.83</v>
          </cell>
          <cell r="R198">
            <v>983</v>
          </cell>
          <cell r="S198">
            <v>9.83</v>
          </cell>
          <cell r="Y198">
            <v>983</v>
          </cell>
          <cell r="Z198">
            <v>9.83</v>
          </cell>
          <cell r="AA198">
            <v>983</v>
          </cell>
          <cell r="AB198">
            <v>9.83</v>
          </cell>
        </row>
        <row r="199">
          <cell r="C199">
            <v>917</v>
          </cell>
          <cell r="D199">
            <v>4.585</v>
          </cell>
          <cell r="E199">
            <v>917</v>
          </cell>
          <cell r="F199">
            <v>4.585</v>
          </cell>
          <cell r="I199">
            <v>0</v>
          </cell>
          <cell r="J199">
            <v>0</v>
          </cell>
          <cell r="P199">
            <v>917</v>
          </cell>
          <cell r="Q199">
            <v>9.17</v>
          </cell>
          <cell r="R199">
            <v>917</v>
          </cell>
          <cell r="S199">
            <v>9.17</v>
          </cell>
          <cell r="Y199">
            <v>917</v>
          </cell>
          <cell r="Z199">
            <v>9.17</v>
          </cell>
          <cell r="AA199">
            <v>917</v>
          </cell>
          <cell r="AB199">
            <v>9.17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54</v>
          </cell>
          <cell r="Q200">
            <v>3.2399999999999998</v>
          </cell>
          <cell r="R200">
            <v>54</v>
          </cell>
          <cell r="S200">
            <v>3.2399999999999998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200</v>
          </cell>
          <cell r="D202">
            <v>12</v>
          </cell>
          <cell r="I202">
            <v>200</v>
          </cell>
          <cell r="J202">
            <v>12</v>
          </cell>
          <cell r="P202">
            <v>200</v>
          </cell>
          <cell r="Q202">
            <v>12</v>
          </cell>
          <cell r="R202">
            <v>200</v>
          </cell>
          <cell r="S202">
            <v>12</v>
          </cell>
          <cell r="Y202">
            <v>200</v>
          </cell>
          <cell r="Z202">
            <v>12</v>
          </cell>
          <cell r="AA202">
            <v>200</v>
          </cell>
          <cell r="AB202">
            <v>12</v>
          </cell>
        </row>
        <row r="203">
          <cell r="C203">
            <v>50</v>
          </cell>
          <cell r="D203">
            <v>3</v>
          </cell>
          <cell r="I203">
            <v>50</v>
          </cell>
          <cell r="J203">
            <v>3</v>
          </cell>
          <cell r="P203">
            <v>50</v>
          </cell>
          <cell r="Q203">
            <v>6</v>
          </cell>
          <cell r="R203">
            <v>50</v>
          </cell>
          <cell r="S203">
            <v>6</v>
          </cell>
          <cell r="Y203">
            <v>50</v>
          </cell>
          <cell r="Z203">
            <v>6</v>
          </cell>
          <cell r="AA203">
            <v>50</v>
          </cell>
          <cell r="AB203">
            <v>6</v>
          </cell>
        </row>
        <row r="204">
          <cell r="C204">
            <v>0</v>
          </cell>
          <cell r="D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15</v>
          </cell>
          <cell r="D206">
            <v>7.4999999999999997E-2</v>
          </cell>
          <cell r="E206">
            <v>15</v>
          </cell>
          <cell r="F206">
            <v>7.4999999999999997E-2</v>
          </cell>
          <cell r="I206">
            <v>0</v>
          </cell>
          <cell r="J206">
            <v>0</v>
          </cell>
          <cell r="P206">
            <v>15</v>
          </cell>
          <cell r="Q206">
            <v>0.3</v>
          </cell>
          <cell r="R206">
            <v>15</v>
          </cell>
          <cell r="S206">
            <v>0.3</v>
          </cell>
          <cell r="Y206">
            <v>15</v>
          </cell>
          <cell r="Z206">
            <v>0.3</v>
          </cell>
          <cell r="AA206">
            <v>15</v>
          </cell>
          <cell r="AB206">
            <v>0.3</v>
          </cell>
        </row>
        <row r="207">
          <cell r="C207">
            <v>15</v>
          </cell>
          <cell r="D207">
            <v>7.4999999999999997E-2</v>
          </cell>
          <cell r="E207">
            <v>15</v>
          </cell>
          <cell r="F207">
            <v>7.4999999999999997E-2</v>
          </cell>
          <cell r="I207">
            <v>0</v>
          </cell>
          <cell r="J207">
            <v>0</v>
          </cell>
          <cell r="P207">
            <v>15</v>
          </cell>
          <cell r="Q207">
            <v>0.3</v>
          </cell>
          <cell r="R207">
            <v>15</v>
          </cell>
          <cell r="S207">
            <v>0.3</v>
          </cell>
          <cell r="Y207">
            <v>15</v>
          </cell>
          <cell r="Z207">
            <v>0.3</v>
          </cell>
          <cell r="AA207">
            <v>15</v>
          </cell>
          <cell r="AB207">
            <v>0.3</v>
          </cell>
        </row>
        <row r="208">
          <cell r="C208">
            <v>20</v>
          </cell>
          <cell r="D208">
            <v>0.1</v>
          </cell>
          <cell r="E208">
            <v>20</v>
          </cell>
          <cell r="F208">
            <v>0.1</v>
          </cell>
          <cell r="I208">
            <v>0</v>
          </cell>
          <cell r="J208">
            <v>0</v>
          </cell>
          <cell r="P208">
            <v>20</v>
          </cell>
          <cell r="Q208">
            <v>0.4</v>
          </cell>
          <cell r="R208">
            <v>20</v>
          </cell>
          <cell r="S208">
            <v>0.4</v>
          </cell>
          <cell r="Y208">
            <v>20</v>
          </cell>
          <cell r="Z208">
            <v>0.4</v>
          </cell>
          <cell r="AA208">
            <v>20</v>
          </cell>
          <cell r="AB208">
            <v>0.4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3</v>
          </cell>
          <cell r="D210">
            <v>0.06</v>
          </cell>
          <cell r="I210">
            <v>3</v>
          </cell>
          <cell r="J210">
            <v>0.06</v>
          </cell>
          <cell r="P210">
            <v>3</v>
          </cell>
          <cell r="Q210">
            <v>0.06</v>
          </cell>
          <cell r="R210">
            <v>3</v>
          </cell>
          <cell r="S210">
            <v>0.06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70</v>
          </cell>
          <cell r="D211">
            <v>1.1200000000000001</v>
          </cell>
          <cell r="I211">
            <v>70</v>
          </cell>
          <cell r="J211">
            <v>1.1200000000000001</v>
          </cell>
          <cell r="P211">
            <v>70</v>
          </cell>
          <cell r="Q211">
            <v>1.1200000000000001</v>
          </cell>
          <cell r="R211">
            <v>70</v>
          </cell>
          <cell r="S211">
            <v>1.1200000000000001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5483</v>
          </cell>
          <cell r="D214">
            <v>41.980000000000004</v>
          </cell>
          <cell r="E214">
            <v>5160</v>
          </cell>
          <cell r="F214">
            <v>25.799999999999997</v>
          </cell>
          <cell r="I214">
            <v>323</v>
          </cell>
          <cell r="J214">
            <v>16.18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5537</v>
          </cell>
          <cell r="Q214">
            <v>100.07</v>
          </cell>
          <cell r="R214">
            <v>5537</v>
          </cell>
          <cell r="S214">
            <v>100.07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5510</v>
          </cell>
          <cell r="Z214">
            <v>71.699999999999989</v>
          </cell>
          <cell r="AA214">
            <v>5510</v>
          </cell>
          <cell r="AB214">
            <v>71.699999999999989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11</v>
          </cell>
          <cell r="D217">
            <v>31.283999999999999</v>
          </cell>
          <cell r="E217">
            <v>11</v>
          </cell>
          <cell r="F217">
            <v>31.283999999999999</v>
          </cell>
          <cell r="I217">
            <v>0</v>
          </cell>
          <cell r="J217">
            <v>0</v>
          </cell>
          <cell r="P217">
            <v>18</v>
          </cell>
          <cell r="Q217">
            <v>70.2</v>
          </cell>
          <cell r="R217">
            <v>18</v>
          </cell>
          <cell r="S217">
            <v>70.2</v>
          </cell>
          <cell r="Y217">
            <v>11</v>
          </cell>
          <cell r="Z217">
            <v>46.0944</v>
          </cell>
          <cell r="AA217">
            <v>11</v>
          </cell>
          <cell r="AB217">
            <v>46.0944</v>
          </cell>
        </row>
        <row r="218">
          <cell r="C218">
            <v>6</v>
          </cell>
          <cell r="D218">
            <v>10.799999999999999</v>
          </cell>
          <cell r="E218">
            <v>6</v>
          </cell>
          <cell r="F218">
            <v>10.799999999999999</v>
          </cell>
          <cell r="I218">
            <v>0</v>
          </cell>
          <cell r="J218">
            <v>0</v>
          </cell>
          <cell r="P218">
            <v>6</v>
          </cell>
          <cell r="Q218">
            <v>23.112000000000002</v>
          </cell>
          <cell r="R218">
            <v>6</v>
          </cell>
          <cell r="S218">
            <v>23.112000000000002</v>
          </cell>
          <cell r="Y218">
            <v>6</v>
          </cell>
          <cell r="Z218">
            <v>25.142400000000002</v>
          </cell>
          <cell r="AA218">
            <v>6</v>
          </cell>
          <cell r="AB218">
            <v>25.142400000000002</v>
          </cell>
        </row>
        <row r="219">
          <cell r="C219">
            <v>3</v>
          </cell>
          <cell r="D219">
            <v>8.532</v>
          </cell>
          <cell r="E219">
            <v>3</v>
          </cell>
          <cell r="F219">
            <v>8.532</v>
          </cell>
          <cell r="I219">
            <v>0</v>
          </cell>
          <cell r="J219">
            <v>0</v>
          </cell>
          <cell r="P219">
            <v>3</v>
          </cell>
          <cell r="Q219">
            <v>11.700000000000001</v>
          </cell>
          <cell r="R219">
            <v>3</v>
          </cell>
          <cell r="S219">
            <v>11.700000000000001</v>
          </cell>
          <cell r="Y219">
            <v>3</v>
          </cell>
          <cell r="Z219">
            <v>12.664800000000001</v>
          </cell>
          <cell r="AA219">
            <v>3</v>
          </cell>
          <cell r="AB219">
            <v>12.664800000000001</v>
          </cell>
        </row>
        <row r="220">
          <cell r="C220">
            <v>3</v>
          </cell>
          <cell r="D220">
            <v>5.3999999999999995</v>
          </cell>
          <cell r="E220">
            <v>3</v>
          </cell>
          <cell r="F220">
            <v>5.3999999999999995</v>
          </cell>
          <cell r="I220">
            <v>0</v>
          </cell>
          <cell r="J220">
            <v>0</v>
          </cell>
          <cell r="P220">
            <v>3</v>
          </cell>
          <cell r="Q220">
            <v>7.128000000000001</v>
          </cell>
          <cell r="R220">
            <v>3</v>
          </cell>
          <cell r="S220">
            <v>7.128000000000001</v>
          </cell>
          <cell r="Y220">
            <v>3</v>
          </cell>
          <cell r="Z220">
            <v>6.9120000000000008</v>
          </cell>
          <cell r="AA220">
            <v>3</v>
          </cell>
          <cell r="AB220">
            <v>6.9120000000000008</v>
          </cell>
        </row>
        <row r="221">
          <cell r="C221">
            <v>8</v>
          </cell>
          <cell r="D221">
            <v>14.399999999999999</v>
          </cell>
          <cell r="E221">
            <v>8</v>
          </cell>
          <cell r="F221">
            <v>14.399999999999999</v>
          </cell>
          <cell r="I221">
            <v>0</v>
          </cell>
          <cell r="J221">
            <v>0</v>
          </cell>
          <cell r="P221">
            <v>8</v>
          </cell>
          <cell r="Q221">
            <v>19.008000000000003</v>
          </cell>
          <cell r="R221">
            <v>8</v>
          </cell>
          <cell r="S221">
            <v>19.008000000000003</v>
          </cell>
          <cell r="Y221">
            <v>8</v>
          </cell>
          <cell r="Z221">
            <v>19.584</v>
          </cell>
          <cell r="AA221">
            <v>8</v>
          </cell>
          <cell r="AB221">
            <v>19.584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3</v>
          </cell>
          <cell r="D224">
            <v>1.5</v>
          </cell>
          <cell r="E224">
            <v>3</v>
          </cell>
          <cell r="F224">
            <v>1.5</v>
          </cell>
          <cell r="I224">
            <v>0</v>
          </cell>
          <cell r="J224">
            <v>0</v>
          </cell>
          <cell r="P224">
            <v>3</v>
          </cell>
          <cell r="Q224">
            <v>1.5</v>
          </cell>
          <cell r="R224">
            <v>3</v>
          </cell>
          <cell r="S224">
            <v>1.5</v>
          </cell>
          <cell r="Y224">
            <v>3</v>
          </cell>
          <cell r="Z224">
            <v>1.5</v>
          </cell>
          <cell r="AA224">
            <v>3</v>
          </cell>
          <cell r="AB224">
            <v>1.5</v>
          </cell>
        </row>
        <row r="225">
          <cell r="C225">
            <v>3</v>
          </cell>
          <cell r="D225">
            <v>0.89999999999999991</v>
          </cell>
          <cell r="E225">
            <v>3</v>
          </cell>
          <cell r="F225">
            <v>0.89999999999999991</v>
          </cell>
          <cell r="I225">
            <v>0</v>
          </cell>
          <cell r="J225">
            <v>0</v>
          </cell>
          <cell r="P225">
            <v>3</v>
          </cell>
          <cell r="Q225">
            <v>0.89999999999999991</v>
          </cell>
          <cell r="R225">
            <v>3</v>
          </cell>
          <cell r="S225">
            <v>0.89999999999999991</v>
          </cell>
          <cell r="Y225">
            <v>3</v>
          </cell>
          <cell r="Z225">
            <v>0.89999999999999991</v>
          </cell>
          <cell r="AA225">
            <v>3</v>
          </cell>
          <cell r="AB225">
            <v>0.89999999999999991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3</v>
          </cell>
          <cell r="Q226">
            <v>0.30000000000000004</v>
          </cell>
          <cell r="R226">
            <v>3</v>
          </cell>
          <cell r="S226">
            <v>0.30000000000000004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3</v>
          </cell>
          <cell r="Q227">
            <v>0.30000000000000004</v>
          </cell>
          <cell r="R227">
            <v>3</v>
          </cell>
          <cell r="S227">
            <v>0.30000000000000004</v>
          </cell>
          <cell r="AA227">
            <v>0</v>
          </cell>
          <cell r="AB227">
            <v>0</v>
          </cell>
        </row>
        <row r="228">
          <cell r="C228">
            <v>37</v>
          </cell>
          <cell r="D228">
            <v>72.816000000000003</v>
          </cell>
          <cell r="E228">
            <v>37</v>
          </cell>
          <cell r="F228">
            <v>72.816000000000003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50</v>
          </cell>
          <cell r="Q228">
            <v>134.14800000000005</v>
          </cell>
          <cell r="R228">
            <v>50</v>
          </cell>
          <cell r="S228">
            <v>134.14800000000005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37</v>
          </cell>
          <cell r="Z228">
            <v>112.79760000000002</v>
          </cell>
          <cell r="AA228">
            <v>37</v>
          </cell>
          <cell r="AB228">
            <v>112.79760000000002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26</v>
          </cell>
          <cell r="D230">
            <v>73.944000000000003</v>
          </cell>
          <cell r="E230">
            <v>26</v>
          </cell>
          <cell r="F230">
            <v>43.13</v>
          </cell>
          <cell r="I230">
            <v>0</v>
          </cell>
          <cell r="J230">
            <v>30.814</v>
          </cell>
          <cell r="P230">
            <v>44</v>
          </cell>
          <cell r="Q230">
            <v>171.60000000000002</v>
          </cell>
          <cell r="R230">
            <v>44</v>
          </cell>
          <cell r="S230">
            <v>171.60000000000002</v>
          </cell>
          <cell r="Y230">
            <v>26</v>
          </cell>
          <cell r="Z230">
            <v>108.9504</v>
          </cell>
          <cell r="AA230">
            <v>26</v>
          </cell>
          <cell r="AB230">
            <v>108.9504</v>
          </cell>
        </row>
        <row r="231">
          <cell r="C231">
            <v>0</v>
          </cell>
          <cell r="D231">
            <v>0</v>
          </cell>
          <cell r="E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44</v>
          </cell>
          <cell r="D233">
            <v>4.4000000000000004</v>
          </cell>
          <cell r="E233">
            <v>44</v>
          </cell>
          <cell r="F233">
            <v>4.4000000000000004</v>
          </cell>
          <cell r="I233">
            <v>0</v>
          </cell>
          <cell r="J233">
            <v>0</v>
          </cell>
          <cell r="P233">
            <v>44</v>
          </cell>
          <cell r="Q233">
            <v>4.4000000000000004</v>
          </cell>
          <cell r="R233">
            <v>44</v>
          </cell>
          <cell r="S233">
            <v>4.4000000000000004</v>
          </cell>
          <cell r="Y233">
            <v>44</v>
          </cell>
          <cell r="Z233">
            <v>4.4000000000000004</v>
          </cell>
          <cell r="AA233">
            <v>44</v>
          </cell>
          <cell r="AB233">
            <v>4.4000000000000004</v>
          </cell>
        </row>
        <row r="234">
          <cell r="C234">
            <v>44</v>
          </cell>
          <cell r="D234">
            <v>5.2799999999999994</v>
          </cell>
          <cell r="E234">
            <v>44</v>
          </cell>
          <cell r="F234">
            <v>5.2799999999999994</v>
          </cell>
          <cell r="I234">
            <v>0</v>
          </cell>
          <cell r="J234">
            <v>0</v>
          </cell>
          <cell r="P234">
            <v>44</v>
          </cell>
          <cell r="Q234">
            <v>5.2799999999999994</v>
          </cell>
          <cell r="R234">
            <v>44</v>
          </cell>
          <cell r="S234">
            <v>5.2799999999999994</v>
          </cell>
          <cell r="Y234">
            <v>44</v>
          </cell>
          <cell r="Z234">
            <v>5.2799999999999994</v>
          </cell>
          <cell r="AA234">
            <v>44</v>
          </cell>
          <cell r="AB234">
            <v>5.2799999999999994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44</v>
          </cell>
          <cell r="Q235">
            <v>1.3199999999999998</v>
          </cell>
          <cell r="R235">
            <v>44</v>
          </cell>
          <cell r="S235">
            <v>1.3199999999999998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44</v>
          </cell>
          <cell r="Q236">
            <v>0.88</v>
          </cell>
          <cell r="R236">
            <v>44</v>
          </cell>
          <cell r="S236">
            <v>0.88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114</v>
          </cell>
          <cell r="D237">
            <v>83.624000000000009</v>
          </cell>
          <cell r="E237">
            <v>114</v>
          </cell>
          <cell r="F237">
            <v>52.81</v>
          </cell>
          <cell r="I237">
            <v>0</v>
          </cell>
          <cell r="J237">
            <v>30.814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220</v>
          </cell>
          <cell r="Q237">
            <v>183.48000000000002</v>
          </cell>
          <cell r="R237">
            <v>220</v>
          </cell>
          <cell r="S237">
            <v>183.48000000000002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114</v>
          </cell>
          <cell r="Z237">
            <v>118.63040000000001</v>
          </cell>
          <cell r="AA237">
            <v>114</v>
          </cell>
          <cell r="AB237">
            <v>118.63040000000001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I239">
            <v>0</v>
          </cell>
          <cell r="J239">
            <v>0</v>
          </cell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320</v>
          </cell>
          <cell r="Q244">
            <v>9.6</v>
          </cell>
          <cell r="R244">
            <v>320</v>
          </cell>
          <cell r="S244">
            <v>9.6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124</v>
          </cell>
          <cell r="Q245">
            <v>12.4</v>
          </cell>
          <cell r="R245">
            <v>124</v>
          </cell>
          <cell r="S245">
            <v>12.4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444</v>
          </cell>
          <cell r="Q246">
            <v>22</v>
          </cell>
          <cell r="R246">
            <v>444</v>
          </cell>
          <cell r="S246">
            <v>22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5828</v>
          </cell>
          <cell r="D247">
            <v>926.63319999999999</v>
          </cell>
          <cell r="E247">
            <v>5481</v>
          </cell>
          <cell r="F247">
            <v>549.31920000000002</v>
          </cell>
          <cell r="I247">
            <v>516</v>
          </cell>
          <cell r="J247">
            <v>377.31400000000002</v>
          </cell>
          <cell r="K247">
            <v>0</v>
          </cell>
          <cell r="L247">
            <v>0</v>
          </cell>
          <cell r="M247">
            <v>193</v>
          </cell>
          <cell r="N247">
            <v>318.14999999999998</v>
          </cell>
          <cell r="P247">
            <v>6481</v>
          </cell>
          <cell r="Q247">
            <v>1369.1432000000002</v>
          </cell>
          <cell r="R247">
            <v>6481</v>
          </cell>
          <cell r="S247">
            <v>1687.2932000000003</v>
          </cell>
          <cell r="T247">
            <v>0</v>
          </cell>
          <cell r="U247">
            <v>0</v>
          </cell>
          <cell r="V247">
            <v>193</v>
          </cell>
          <cell r="W247">
            <v>318.14999999999998</v>
          </cell>
          <cell r="Y247">
            <v>5855</v>
          </cell>
          <cell r="Z247">
            <v>1080.9412000000002</v>
          </cell>
          <cell r="AA247">
            <v>6048</v>
          </cell>
          <cell r="AB247">
            <v>1399.0912000000003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576</v>
          </cell>
          <cell r="D251">
            <v>2.88</v>
          </cell>
          <cell r="E251">
            <v>576</v>
          </cell>
          <cell r="F251">
            <v>2.88</v>
          </cell>
          <cell r="I251">
            <v>0</v>
          </cell>
          <cell r="J251">
            <v>0</v>
          </cell>
          <cell r="P251">
            <v>576</v>
          </cell>
          <cell r="Q251">
            <v>2.88</v>
          </cell>
          <cell r="R251">
            <v>576</v>
          </cell>
          <cell r="S251">
            <v>2.88</v>
          </cell>
          <cell r="Y251">
            <v>576</v>
          </cell>
          <cell r="Z251">
            <v>2.88</v>
          </cell>
          <cell r="AA251">
            <v>576</v>
          </cell>
          <cell r="AB251">
            <v>2.88</v>
          </cell>
        </row>
        <row r="252">
          <cell r="C252">
            <v>863</v>
          </cell>
          <cell r="D252">
            <v>4.3150000000000004</v>
          </cell>
          <cell r="E252">
            <v>863</v>
          </cell>
          <cell r="F252">
            <v>4.3150000000000004</v>
          </cell>
          <cell r="I252">
            <v>0</v>
          </cell>
          <cell r="J252">
            <v>0</v>
          </cell>
          <cell r="P252">
            <v>863</v>
          </cell>
          <cell r="Q252">
            <v>4.3150000000000004</v>
          </cell>
          <cell r="R252">
            <v>863</v>
          </cell>
          <cell r="S252">
            <v>4.3150000000000004</v>
          </cell>
          <cell r="Y252">
            <v>863</v>
          </cell>
          <cell r="Z252">
            <v>4.3150000000000004</v>
          </cell>
          <cell r="AA252">
            <v>863</v>
          </cell>
          <cell r="AB252">
            <v>4.3150000000000004</v>
          </cell>
        </row>
        <row r="253">
          <cell r="C253">
            <v>759</v>
          </cell>
          <cell r="D253">
            <v>3.7949999999999999</v>
          </cell>
          <cell r="E253">
            <v>759</v>
          </cell>
          <cell r="F253">
            <v>3.7949999999999999</v>
          </cell>
          <cell r="I253">
            <v>0</v>
          </cell>
          <cell r="J253">
            <v>0</v>
          </cell>
          <cell r="P253">
            <v>759</v>
          </cell>
          <cell r="Q253">
            <v>3.7949999999999999</v>
          </cell>
          <cell r="R253">
            <v>759</v>
          </cell>
          <cell r="S253">
            <v>3.7949999999999999</v>
          </cell>
          <cell r="Y253">
            <v>759</v>
          </cell>
          <cell r="Z253">
            <v>3.7949999999999999</v>
          </cell>
          <cell r="AA253">
            <v>759</v>
          </cell>
          <cell r="AB253">
            <v>3.7949999999999999</v>
          </cell>
        </row>
        <row r="254">
          <cell r="C254">
            <v>2198</v>
          </cell>
          <cell r="D254">
            <v>10.99</v>
          </cell>
          <cell r="E254">
            <v>2198</v>
          </cell>
          <cell r="F254">
            <v>10.99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2198</v>
          </cell>
          <cell r="Q254">
            <v>10.99</v>
          </cell>
          <cell r="R254">
            <v>2198</v>
          </cell>
          <cell r="S254">
            <v>10.99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2198</v>
          </cell>
          <cell r="Z254">
            <v>10.99</v>
          </cell>
          <cell r="AA254">
            <v>2198</v>
          </cell>
          <cell r="AB254">
            <v>10.99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305</v>
          </cell>
          <cell r="D256">
            <v>15.25</v>
          </cell>
          <cell r="E256">
            <v>305</v>
          </cell>
          <cell r="F256">
            <v>15.25</v>
          </cell>
          <cell r="I256">
            <v>0</v>
          </cell>
          <cell r="J256">
            <v>0</v>
          </cell>
          <cell r="P256">
            <v>357</v>
          </cell>
          <cell r="Q256">
            <v>17.850000000000001</v>
          </cell>
          <cell r="R256">
            <v>357</v>
          </cell>
          <cell r="S256">
            <v>17.850000000000001</v>
          </cell>
          <cell r="Y256">
            <v>357</v>
          </cell>
          <cell r="Z256">
            <v>17.850000000000001</v>
          </cell>
          <cell r="AA256">
            <v>357</v>
          </cell>
          <cell r="AB256">
            <v>17.850000000000001</v>
          </cell>
        </row>
        <row r="257">
          <cell r="C257">
            <v>144</v>
          </cell>
          <cell r="D257">
            <v>10.080000000000002</v>
          </cell>
          <cell r="E257">
            <v>144</v>
          </cell>
          <cell r="F257">
            <v>10.08</v>
          </cell>
          <cell r="I257">
            <v>0</v>
          </cell>
          <cell r="J257">
            <v>0</v>
          </cell>
          <cell r="P257">
            <v>173</v>
          </cell>
          <cell r="Q257">
            <v>12.110000000000001</v>
          </cell>
          <cell r="R257">
            <v>173</v>
          </cell>
          <cell r="S257">
            <v>12.110000000000001</v>
          </cell>
          <cell r="Y257">
            <v>173</v>
          </cell>
          <cell r="Z257">
            <v>12.110000000000001</v>
          </cell>
          <cell r="AA257">
            <v>173</v>
          </cell>
          <cell r="AB257">
            <v>12.110000000000001</v>
          </cell>
        </row>
        <row r="258">
          <cell r="C258">
            <v>449</v>
          </cell>
          <cell r="D258">
            <v>25.330000000000002</v>
          </cell>
          <cell r="E258">
            <v>449</v>
          </cell>
          <cell r="F258">
            <v>25.33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530</v>
          </cell>
          <cell r="Q258">
            <v>29.96</v>
          </cell>
          <cell r="R258">
            <v>530</v>
          </cell>
          <cell r="S258">
            <v>29.96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530</v>
          </cell>
          <cell r="Z258">
            <v>29.96</v>
          </cell>
          <cell r="AA258">
            <v>530</v>
          </cell>
          <cell r="AB258">
            <v>29.96</v>
          </cell>
        </row>
        <row r="259">
          <cell r="I259">
            <v>0</v>
          </cell>
          <cell r="J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530</v>
          </cell>
          <cell r="Q260">
            <v>7.6850000000000005</v>
          </cell>
          <cell r="R260">
            <v>530</v>
          </cell>
          <cell r="S260">
            <v>7.6850000000000005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530</v>
          </cell>
          <cell r="Q262">
            <v>7.6850000000000005</v>
          </cell>
          <cell r="R262">
            <v>530</v>
          </cell>
          <cell r="S262">
            <v>7.6850000000000005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AA263">
            <v>0</v>
          </cell>
          <cell r="AB263">
            <v>0</v>
          </cell>
        </row>
        <row r="264">
          <cell r="C264">
            <v>345</v>
          </cell>
          <cell r="D264">
            <v>25.875</v>
          </cell>
          <cell r="E264">
            <v>345</v>
          </cell>
          <cell r="F264">
            <v>25.875</v>
          </cell>
          <cell r="I264">
            <v>0</v>
          </cell>
          <cell r="J264">
            <v>0</v>
          </cell>
          <cell r="P264">
            <v>336</v>
          </cell>
          <cell r="Q264">
            <v>25.2</v>
          </cell>
          <cell r="R264">
            <v>336</v>
          </cell>
          <cell r="S264">
            <v>25.2</v>
          </cell>
          <cell r="Y264">
            <v>336</v>
          </cell>
          <cell r="Z264">
            <v>25.2</v>
          </cell>
          <cell r="AA264">
            <v>336</v>
          </cell>
          <cell r="AB264">
            <v>25.2</v>
          </cell>
        </row>
        <row r="265">
          <cell r="C265">
            <v>345</v>
          </cell>
          <cell r="D265">
            <v>25.875</v>
          </cell>
          <cell r="E265">
            <v>345</v>
          </cell>
          <cell r="F265">
            <v>25.875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336</v>
          </cell>
          <cell r="Q265">
            <v>25.2</v>
          </cell>
          <cell r="R265">
            <v>336</v>
          </cell>
          <cell r="S265">
            <v>25.2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336</v>
          </cell>
          <cell r="Z265">
            <v>25.2</v>
          </cell>
          <cell r="AA265">
            <v>336</v>
          </cell>
          <cell r="AB265">
            <v>25.2</v>
          </cell>
        </row>
        <row r="266">
          <cell r="C266">
            <v>2992</v>
          </cell>
          <cell r="D266">
            <v>62.195</v>
          </cell>
          <cell r="E266">
            <v>2992</v>
          </cell>
          <cell r="F266">
            <v>62.195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3594</v>
          </cell>
          <cell r="Q266">
            <v>73.835000000000008</v>
          </cell>
          <cell r="R266">
            <v>3594</v>
          </cell>
          <cell r="S266">
            <v>73.835000000000008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3064</v>
          </cell>
          <cell r="Z266">
            <v>66.150000000000006</v>
          </cell>
          <cell r="AA266">
            <v>3064</v>
          </cell>
          <cell r="AB266">
            <v>66.150000000000006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618</v>
          </cell>
          <cell r="D269">
            <v>18.54</v>
          </cell>
          <cell r="E269">
            <v>618</v>
          </cell>
          <cell r="F269">
            <v>18.54</v>
          </cell>
          <cell r="I269">
            <v>0</v>
          </cell>
          <cell r="J269">
            <v>0</v>
          </cell>
          <cell r="P269">
            <v>616</v>
          </cell>
          <cell r="Q269">
            <v>18.48</v>
          </cell>
          <cell r="R269">
            <v>616</v>
          </cell>
          <cell r="S269">
            <v>18.48</v>
          </cell>
          <cell r="Y269">
            <v>613</v>
          </cell>
          <cell r="Z269">
            <v>18.39</v>
          </cell>
          <cell r="AA269">
            <v>613</v>
          </cell>
          <cell r="AB269">
            <v>18.39</v>
          </cell>
        </row>
        <row r="270">
          <cell r="C270">
            <v>618</v>
          </cell>
          <cell r="D270">
            <v>18.54</v>
          </cell>
          <cell r="E270">
            <v>618</v>
          </cell>
          <cell r="F270">
            <v>18.54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616</v>
          </cell>
          <cell r="Q270">
            <v>18.48</v>
          </cell>
          <cell r="R270">
            <v>616</v>
          </cell>
          <cell r="S270">
            <v>18.48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613</v>
          </cell>
          <cell r="Z270">
            <v>18.39</v>
          </cell>
          <cell r="AA270">
            <v>613</v>
          </cell>
          <cell r="AB270">
            <v>18.39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2028</v>
          </cell>
          <cell r="Q278">
            <v>12.168000000000001</v>
          </cell>
          <cell r="R278">
            <v>2028</v>
          </cell>
          <cell r="S278">
            <v>12.168000000000001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2076</v>
          </cell>
          <cell r="D279">
            <v>6.2279999999999998</v>
          </cell>
          <cell r="E279">
            <v>2076</v>
          </cell>
          <cell r="F279">
            <v>6.2279999999999998</v>
          </cell>
          <cell r="I279">
            <v>0</v>
          </cell>
          <cell r="J279">
            <v>0</v>
          </cell>
          <cell r="P279">
            <v>2028</v>
          </cell>
          <cell r="Q279">
            <v>6.0840000000000005</v>
          </cell>
          <cell r="R279">
            <v>2028</v>
          </cell>
          <cell r="S279">
            <v>6.0840000000000005</v>
          </cell>
          <cell r="Y279">
            <v>2022</v>
          </cell>
          <cell r="Z279">
            <v>6.0659999999999998</v>
          </cell>
          <cell r="AA279">
            <v>2022</v>
          </cell>
          <cell r="AB279">
            <v>6.0659999999999998</v>
          </cell>
        </row>
        <row r="280">
          <cell r="C280">
            <v>2076</v>
          </cell>
          <cell r="D280">
            <v>6.2279999999999998</v>
          </cell>
          <cell r="E280">
            <v>2076</v>
          </cell>
          <cell r="F280">
            <v>6.2279999999999998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4056</v>
          </cell>
          <cell r="Q280">
            <v>18.252000000000002</v>
          </cell>
          <cell r="R280">
            <v>4056</v>
          </cell>
          <cell r="S280">
            <v>18.252000000000002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2022</v>
          </cell>
          <cell r="Z280">
            <v>6.0659999999999998</v>
          </cell>
          <cell r="AA280">
            <v>2022</v>
          </cell>
          <cell r="AB280">
            <v>6.0659999999999998</v>
          </cell>
        </row>
        <row r="281">
          <cell r="C281">
            <v>2698</v>
          </cell>
          <cell r="D281">
            <v>74.767999999999986</v>
          </cell>
          <cell r="E281">
            <v>2698</v>
          </cell>
          <cell r="F281">
            <v>34.768000000000001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4676</v>
          </cell>
          <cell r="Q281">
            <v>86.731999999999999</v>
          </cell>
          <cell r="R281">
            <v>4676</v>
          </cell>
          <cell r="S281">
            <v>86.731999999999999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2639</v>
          </cell>
          <cell r="Z281">
            <v>74.456000000000003</v>
          </cell>
          <cell r="AA281">
            <v>2639</v>
          </cell>
          <cell r="AB281">
            <v>74.456000000000003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3</v>
          </cell>
          <cell r="D284">
            <v>3.75</v>
          </cell>
          <cell r="E284">
            <v>2</v>
          </cell>
          <cell r="F284">
            <v>1.75</v>
          </cell>
          <cell r="I284">
            <v>1</v>
          </cell>
          <cell r="J284">
            <v>2</v>
          </cell>
          <cell r="M284">
            <v>1</v>
          </cell>
          <cell r="N284">
            <v>2</v>
          </cell>
          <cell r="Q284">
            <v>0</v>
          </cell>
          <cell r="R284">
            <v>1</v>
          </cell>
          <cell r="S284">
            <v>2</v>
          </cell>
          <cell r="V284">
            <v>1</v>
          </cell>
          <cell r="W284">
            <v>2</v>
          </cell>
          <cell r="Y284">
            <v>0</v>
          </cell>
          <cell r="Z284">
            <v>0</v>
          </cell>
          <cell r="AA284">
            <v>1</v>
          </cell>
          <cell r="AB284">
            <v>2</v>
          </cell>
        </row>
        <row r="285">
          <cell r="C285">
            <v>23</v>
          </cell>
          <cell r="D285">
            <v>410.54000000000008</v>
          </cell>
          <cell r="E285">
            <v>7</v>
          </cell>
          <cell r="F285">
            <v>185.89</v>
          </cell>
          <cell r="I285">
            <v>16</v>
          </cell>
          <cell r="J285">
            <v>224.65000000000009</v>
          </cell>
          <cell r="M285">
            <v>16</v>
          </cell>
          <cell r="N285">
            <v>224.65000000000009</v>
          </cell>
          <cell r="Q285">
            <v>0</v>
          </cell>
          <cell r="R285">
            <v>16</v>
          </cell>
          <cell r="S285">
            <v>224.65000000000009</v>
          </cell>
          <cell r="V285">
            <v>16</v>
          </cell>
          <cell r="W285">
            <v>224.65000000000009</v>
          </cell>
          <cell r="Y285">
            <v>0</v>
          </cell>
          <cell r="Z285">
            <v>0</v>
          </cell>
          <cell r="AA285">
            <v>16</v>
          </cell>
          <cell r="AB285">
            <v>224.65000000000009</v>
          </cell>
        </row>
        <row r="286">
          <cell r="C286">
            <v>0</v>
          </cell>
          <cell r="D286">
            <v>0</v>
          </cell>
          <cell r="I286">
            <v>0</v>
          </cell>
          <cell r="J286">
            <v>0</v>
          </cell>
          <cell r="M286">
            <v>0</v>
          </cell>
          <cell r="N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0</v>
          </cell>
          <cell r="D287">
            <v>0</v>
          </cell>
          <cell r="I287">
            <v>0</v>
          </cell>
          <cell r="J287">
            <v>0</v>
          </cell>
          <cell r="M287">
            <v>0</v>
          </cell>
          <cell r="N287">
            <v>0</v>
          </cell>
          <cell r="P287">
            <v>60</v>
          </cell>
          <cell r="Q287">
            <v>2806.68</v>
          </cell>
          <cell r="R287">
            <v>60</v>
          </cell>
          <cell r="S287">
            <v>2806.68</v>
          </cell>
          <cell r="V287">
            <v>0</v>
          </cell>
          <cell r="W287">
            <v>0</v>
          </cell>
          <cell r="Y287">
            <v>48</v>
          </cell>
          <cell r="Z287">
            <v>476.88</v>
          </cell>
          <cell r="AA287">
            <v>48</v>
          </cell>
          <cell r="AB287">
            <v>476.88</v>
          </cell>
        </row>
        <row r="288">
          <cell r="C288">
            <v>1</v>
          </cell>
          <cell r="D288">
            <v>7.7169999999999987</v>
          </cell>
          <cell r="E288">
            <v>1</v>
          </cell>
          <cell r="F288">
            <v>3.6</v>
          </cell>
          <cell r="I288">
            <v>0</v>
          </cell>
          <cell r="J288">
            <v>4.1169999999999991</v>
          </cell>
          <cell r="M288">
            <v>0</v>
          </cell>
          <cell r="N288">
            <v>4.1169999999999991</v>
          </cell>
          <cell r="Q288">
            <v>0</v>
          </cell>
          <cell r="R288">
            <v>0</v>
          </cell>
          <cell r="S288">
            <v>4.1169999999999991</v>
          </cell>
          <cell r="V288">
            <v>0</v>
          </cell>
          <cell r="W288">
            <v>4.1169999999999991</v>
          </cell>
          <cell r="Z288">
            <v>0</v>
          </cell>
          <cell r="AA288">
            <v>0</v>
          </cell>
          <cell r="AB288">
            <v>4.1169999999999991</v>
          </cell>
        </row>
        <row r="289">
          <cell r="C289">
            <v>1</v>
          </cell>
          <cell r="D289">
            <v>7.1460000000000008</v>
          </cell>
          <cell r="E289">
            <v>1</v>
          </cell>
          <cell r="F289">
            <v>7.1460000000000008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10</v>
          </cell>
          <cell r="D292">
            <v>8.7799999999999994</v>
          </cell>
          <cell r="E292">
            <v>9</v>
          </cell>
          <cell r="F292">
            <v>0</v>
          </cell>
          <cell r="I292">
            <v>1</v>
          </cell>
          <cell r="J292">
            <v>8.7799999999999994</v>
          </cell>
          <cell r="M292">
            <v>1</v>
          </cell>
          <cell r="N292">
            <v>8.7799999999999994</v>
          </cell>
          <cell r="Q292">
            <v>0</v>
          </cell>
          <cell r="R292">
            <v>1</v>
          </cell>
          <cell r="S292">
            <v>8.7799999999999994</v>
          </cell>
          <cell r="V292">
            <v>1</v>
          </cell>
          <cell r="W292">
            <v>8.7799999999999994</v>
          </cell>
          <cell r="Z292">
            <v>0</v>
          </cell>
          <cell r="AA292">
            <v>1</v>
          </cell>
          <cell r="AB292">
            <v>8.7799999999999994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117</v>
          </cell>
          <cell r="D294">
            <v>182.351</v>
          </cell>
          <cell r="E294">
            <v>49</v>
          </cell>
          <cell r="F294">
            <v>91.4</v>
          </cell>
          <cell r="I294">
            <v>68</v>
          </cell>
          <cell r="J294">
            <v>90.950999999999993</v>
          </cell>
          <cell r="M294">
            <v>68</v>
          </cell>
          <cell r="N294">
            <v>90.950999999999993</v>
          </cell>
          <cell r="Q294">
            <v>0</v>
          </cell>
          <cell r="R294">
            <v>68</v>
          </cell>
          <cell r="S294">
            <v>90.950999999999993</v>
          </cell>
          <cell r="V294">
            <v>68</v>
          </cell>
          <cell r="W294">
            <v>90.950999999999993</v>
          </cell>
          <cell r="Z294">
            <v>0</v>
          </cell>
          <cell r="AA294">
            <v>68</v>
          </cell>
          <cell r="AB294">
            <v>90.950999999999993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14</v>
          </cell>
          <cell r="D298">
            <v>1.5280000000000005</v>
          </cell>
          <cell r="E298">
            <v>1</v>
          </cell>
          <cell r="I298">
            <v>13</v>
          </cell>
          <cell r="J298">
            <v>1.5280000000000005</v>
          </cell>
          <cell r="M298">
            <v>13</v>
          </cell>
          <cell r="N298">
            <v>1.5280000000000005</v>
          </cell>
          <cell r="Q298">
            <v>0</v>
          </cell>
          <cell r="R298">
            <v>13</v>
          </cell>
          <cell r="S298">
            <v>1.5280000000000005</v>
          </cell>
          <cell r="V298">
            <v>13</v>
          </cell>
          <cell r="W298">
            <v>1.5280000000000005</v>
          </cell>
          <cell r="Z298">
            <v>0</v>
          </cell>
          <cell r="AA298">
            <v>13</v>
          </cell>
          <cell r="AB298">
            <v>1.5280000000000005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37</v>
          </cell>
          <cell r="D304">
            <v>5.8499999999999979</v>
          </cell>
          <cell r="E304">
            <v>25</v>
          </cell>
          <cell r="F304">
            <v>3.39</v>
          </cell>
          <cell r="I304">
            <v>12</v>
          </cell>
          <cell r="J304">
            <v>2.4599999999999977</v>
          </cell>
          <cell r="M304">
            <v>12</v>
          </cell>
          <cell r="N304">
            <v>2.4599999999999977</v>
          </cell>
          <cell r="Q304">
            <v>0</v>
          </cell>
          <cell r="R304">
            <v>12</v>
          </cell>
          <cell r="S304">
            <v>2.4599999999999977</v>
          </cell>
          <cell r="V304">
            <v>12</v>
          </cell>
          <cell r="W304">
            <v>2.4599999999999977</v>
          </cell>
          <cell r="Z304">
            <v>0</v>
          </cell>
          <cell r="AA304">
            <v>12</v>
          </cell>
          <cell r="AB304">
            <v>2.4599999999999977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P307">
            <v>1</v>
          </cell>
          <cell r="Q307">
            <v>4</v>
          </cell>
          <cell r="R307">
            <v>1</v>
          </cell>
          <cell r="S307">
            <v>4</v>
          </cell>
          <cell r="V307">
            <v>0</v>
          </cell>
          <cell r="W307">
            <v>0</v>
          </cell>
          <cell r="Y307">
            <v>1</v>
          </cell>
          <cell r="Z307">
            <v>4</v>
          </cell>
          <cell r="AA307">
            <v>1</v>
          </cell>
          <cell r="AB307">
            <v>4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P308">
            <v>2</v>
          </cell>
          <cell r="Q308">
            <v>8</v>
          </cell>
          <cell r="R308">
            <v>2</v>
          </cell>
          <cell r="S308">
            <v>8</v>
          </cell>
          <cell r="V308">
            <v>0</v>
          </cell>
          <cell r="W308">
            <v>0</v>
          </cell>
          <cell r="Y308">
            <v>2</v>
          </cell>
          <cell r="Z308">
            <v>8</v>
          </cell>
          <cell r="AA308">
            <v>2</v>
          </cell>
          <cell r="AB308">
            <v>8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206</v>
          </cell>
          <cell r="D315">
            <v>627.66200000000015</v>
          </cell>
          <cell r="E315">
            <v>95</v>
          </cell>
          <cell r="F315">
            <v>293.17599999999993</v>
          </cell>
          <cell r="I315">
            <v>111</v>
          </cell>
          <cell r="J315">
            <v>334.48600000000005</v>
          </cell>
          <cell r="K315">
            <v>0</v>
          </cell>
          <cell r="L315">
            <v>0</v>
          </cell>
          <cell r="M315">
            <v>111</v>
          </cell>
          <cell r="N315">
            <v>334.48600000000005</v>
          </cell>
          <cell r="P315">
            <v>63</v>
          </cell>
          <cell r="Q315">
            <v>2818.68</v>
          </cell>
          <cell r="R315">
            <v>174</v>
          </cell>
          <cell r="S315">
            <v>3153.1660000000002</v>
          </cell>
          <cell r="T315">
            <v>0</v>
          </cell>
          <cell r="U315">
            <v>0</v>
          </cell>
          <cell r="V315">
            <v>111</v>
          </cell>
          <cell r="W315">
            <v>334.48600000000005</v>
          </cell>
          <cell r="Y315">
            <v>51</v>
          </cell>
          <cell r="Z315">
            <v>488.88</v>
          </cell>
          <cell r="AA315">
            <v>162</v>
          </cell>
          <cell r="AB315">
            <v>823.36599999999999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59.95</v>
          </cell>
          <cell r="F319">
            <v>50.96</v>
          </cell>
          <cell r="I319">
            <v>0</v>
          </cell>
          <cell r="J319">
            <v>8.990000000000002</v>
          </cell>
          <cell r="Q319">
            <v>99</v>
          </cell>
          <cell r="R319">
            <v>0</v>
          </cell>
          <cell r="S319">
            <v>99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59.95</v>
          </cell>
          <cell r="E322">
            <v>0</v>
          </cell>
          <cell r="F322">
            <v>50.96</v>
          </cell>
          <cell r="I322">
            <v>0</v>
          </cell>
          <cell r="J322">
            <v>8.990000000000002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99</v>
          </cell>
          <cell r="R322">
            <v>0</v>
          </cell>
          <cell r="S322">
            <v>99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15</v>
          </cell>
          <cell r="I324">
            <v>0</v>
          </cell>
          <cell r="J324">
            <v>15</v>
          </cell>
          <cell r="Q324">
            <v>10</v>
          </cell>
          <cell r="R324">
            <v>0</v>
          </cell>
          <cell r="S324">
            <v>10</v>
          </cell>
          <cell r="Z324">
            <v>10</v>
          </cell>
          <cell r="AA324">
            <v>0</v>
          </cell>
          <cell r="AB324">
            <v>10</v>
          </cell>
        </row>
        <row r="325">
          <cell r="C325">
            <v>0</v>
          </cell>
          <cell r="D325">
            <v>15</v>
          </cell>
          <cell r="I325">
            <v>0</v>
          </cell>
          <cell r="J325">
            <v>15</v>
          </cell>
          <cell r="Q325">
            <v>10</v>
          </cell>
          <cell r="R325">
            <v>0</v>
          </cell>
          <cell r="S325">
            <v>10</v>
          </cell>
          <cell r="Z325">
            <v>10</v>
          </cell>
          <cell r="AA325">
            <v>0</v>
          </cell>
          <cell r="AB325">
            <v>10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80</v>
          </cell>
          <cell r="R326">
            <v>0</v>
          </cell>
          <cell r="S326">
            <v>80</v>
          </cell>
          <cell r="Z326">
            <v>34</v>
          </cell>
          <cell r="AA326">
            <v>0</v>
          </cell>
          <cell r="AB326">
            <v>34</v>
          </cell>
        </row>
        <row r="327">
          <cell r="C327">
            <v>0</v>
          </cell>
          <cell r="D327">
            <v>16</v>
          </cell>
          <cell r="F327">
            <v>9.58</v>
          </cell>
          <cell r="I327">
            <v>0</v>
          </cell>
          <cell r="J327">
            <v>6.42</v>
          </cell>
          <cell r="Q327">
            <v>23.23</v>
          </cell>
          <cell r="R327">
            <v>0</v>
          </cell>
          <cell r="S327">
            <v>19</v>
          </cell>
          <cell r="Z327">
            <v>13</v>
          </cell>
          <cell r="AA327">
            <v>0</v>
          </cell>
          <cell r="AB327">
            <v>13</v>
          </cell>
        </row>
        <row r="328">
          <cell r="C328">
            <v>0</v>
          </cell>
          <cell r="D328">
            <v>46</v>
          </cell>
          <cell r="E328">
            <v>0</v>
          </cell>
          <cell r="F328">
            <v>9.58</v>
          </cell>
          <cell r="I328">
            <v>0</v>
          </cell>
          <cell r="J328">
            <v>36.42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123.23</v>
          </cell>
          <cell r="R328">
            <v>0</v>
          </cell>
          <cell r="S328">
            <v>119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67</v>
          </cell>
          <cell r="AA328">
            <v>0</v>
          </cell>
          <cell r="AB328">
            <v>67</v>
          </cell>
        </row>
        <row r="329">
          <cell r="C329">
            <v>57163</v>
          </cell>
          <cell r="D329">
            <v>2112.5816999999997</v>
          </cell>
          <cell r="E329">
            <v>55458</v>
          </cell>
          <cell r="F329">
            <v>1297.2192</v>
          </cell>
          <cell r="I329">
            <v>1874</v>
          </cell>
          <cell r="J329">
            <v>815.36250000000007</v>
          </cell>
          <cell r="K329">
            <v>0</v>
          </cell>
          <cell r="L329">
            <v>0</v>
          </cell>
          <cell r="M329">
            <v>304</v>
          </cell>
          <cell r="N329">
            <v>652.63599999999997</v>
          </cell>
          <cell r="P329">
            <v>47697</v>
          </cell>
          <cell r="Q329">
            <v>4932.3446999999996</v>
          </cell>
          <cell r="R329">
            <v>47808</v>
          </cell>
          <cell r="S329">
            <v>5584.9807000000001</v>
          </cell>
          <cell r="T329">
            <v>0</v>
          </cell>
          <cell r="U329">
            <v>0</v>
          </cell>
          <cell r="V329">
            <v>304</v>
          </cell>
          <cell r="W329">
            <v>652.63599999999997</v>
          </cell>
          <cell r="Y329">
            <v>44922</v>
          </cell>
          <cell r="Z329">
            <v>2096.8817000000004</v>
          </cell>
          <cell r="AA329">
            <v>45226</v>
          </cell>
          <cell r="AB329">
            <v>2749.5177000000003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0.46600000000000108</v>
          </cell>
          <cell r="E339">
            <v>1</v>
          </cell>
          <cell r="F339">
            <v>0.46600000000000108</v>
          </cell>
          <cell r="I339">
            <v>0</v>
          </cell>
          <cell r="J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0.46600000000000108</v>
          </cell>
          <cell r="E346">
            <v>1</v>
          </cell>
          <cell r="F346">
            <v>0.46600000000000108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F350">
            <v>0</v>
          </cell>
          <cell r="I350">
            <v>0</v>
          </cell>
          <cell r="J350">
            <v>1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I364">
            <v>0</v>
          </cell>
          <cell r="J364">
            <v>0.75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I365">
            <v>0</v>
          </cell>
          <cell r="J365">
            <v>0.2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I366">
            <v>0</v>
          </cell>
          <cell r="J366">
            <v>0.2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0.25</v>
          </cell>
          <cell r="I368">
            <v>0</v>
          </cell>
          <cell r="J368">
            <v>0.25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0.1</v>
          </cell>
          <cell r="I369">
            <v>0</v>
          </cell>
          <cell r="J369">
            <v>0.1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41.9</v>
          </cell>
          <cell r="I370">
            <v>0</v>
          </cell>
          <cell r="J370">
            <v>2.5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44.866000000000007</v>
          </cell>
          <cell r="E371">
            <v>2</v>
          </cell>
          <cell r="F371">
            <v>42.366</v>
          </cell>
          <cell r="I371">
            <v>0</v>
          </cell>
          <cell r="J371">
            <v>2.5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1</v>
          </cell>
          <cell r="Q371">
            <v>44.400000000000006</v>
          </cell>
          <cell r="R371">
            <v>1</v>
          </cell>
          <cell r="S371">
            <v>44.400000000000006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1</v>
          </cell>
          <cell r="Z371">
            <v>44.400000000000006</v>
          </cell>
          <cell r="AA371">
            <v>1</v>
          </cell>
          <cell r="AB371">
            <v>44.400000000000006</v>
          </cell>
        </row>
      </sheetData>
      <sheetData sheetId="11">
        <row r="7">
          <cell r="C7">
            <v>0</v>
          </cell>
          <cell r="I7">
            <v>0</v>
          </cell>
          <cell r="J7">
            <v>0</v>
          </cell>
          <cell r="P7">
            <v>6</v>
          </cell>
          <cell r="Q7">
            <v>0</v>
          </cell>
          <cell r="R7">
            <v>6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Z47">
            <v>0</v>
          </cell>
          <cell r="AA47">
            <v>0</v>
          </cell>
          <cell r="AB47">
            <v>0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Z48">
            <v>0</v>
          </cell>
          <cell r="AA48">
            <v>0</v>
          </cell>
          <cell r="AB48">
            <v>0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Z49">
            <v>0</v>
          </cell>
          <cell r="AA49">
            <v>0</v>
          </cell>
          <cell r="AB49">
            <v>0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I52">
            <v>0</v>
          </cell>
          <cell r="J52">
            <v>0</v>
          </cell>
          <cell r="Q52">
            <v>0</v>
          </cell>
          <cell r="R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Z53">
            <v>0</v>
          </cell>
          <cell r="AA53">
            <v>0</v>
          </cell>
          <cell r="AB53">
            <v>0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Z54">
            <v>0</v>
          </cell>
          <cell r="AA54">
            <v>0</v>
          </cell>
          <cell r="AB54">
            <v>0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Z55">
            <v>0</v>
          </cell>
          <cell r="AA55">
            <v>0</v>
          </cell>
          <cell r="AB55">
            <v>0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Z57">
            <v>0</v>
          </cell>
          <cell r="AA57">
            <v>0</v>
          </cell>
          <cell r="AB57">
            <v>0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Z58">
            <v>0</v>
          </cell>
          <cell r="AA58">
            <v>0</v>
          </cell>
          <cell r="AB58">
            <v>0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Z60">
            <v>0</v>
          </cell>
          <cell r="AA60">
            <v>0</v>
          </cell>
          <cell r="AB60">
            <v>0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Z61">
            <v>0</v>
          </cell>
          <cell r="AA61">
            <v>0</v>
          </cell>
          <cell r="AB61">
            <v>0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Z62">
            <v>0</v>
          </cell>
          <cell r="AA62">
            <v>0</v>
          </cell>
          <cell r="AB62">
            <v>0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Z63">
            <v>0</v>
          </cell>
          <cell r="AA63">
            <v>0</v>
          </cell>
          <cell r="AB63">
            <v>0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Z64">
            <v>0</v>
          </cell>
          <cell r="AA64">
            <v>0</v>
          </cell>
          <cell r="AB64">
            <v>0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Z65">
            <v>0</v>
          </cell>
          <cell r="AA65">
            <v>0</v>
          </cell>
          <cell r="AB65">
            <v>0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Z66">
            <v>0</v>
          </cell>
          <cell r="AA66">
            <v>0</v>
          </cell>
          <cell r="AB66">
            <v>0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Z67">
            <v>0</v>
          </cell>
          <cell r="AA67">
            <v>0</v>
          </cell>
          <cell r="AB67">
            <v>0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Z68">
            <v>0</v>
          </cell>
          <cell r="AA68">
            <v>0</v>
          </cell>
          <cell r="AB68">
            <v>0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Z69">
            <v>0</v>
          </cell>
          <cell r="AA69">
            <v>0</v>
          </cell>
          <cell r="AB69">
            <v>0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Z70">
            <v>0</v>
          </cell>
          <cell r="AA70">
            <v>0</v>
          </cell>
          <cell r="AB70">
            <v>0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Z71">
            <v>0</v>
          </cell>
          <cell r="AA71">
            <v>0</v>
          </cell>
          <cell r="AB71">
            <v>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Z72">
            <v>0</v>
          </cell>
          <cell r="AA72">
            <v>0</v>
          </cell>
          <cell r="AB72">
            <v>0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250</v>
          </cell>
          <cell r="D83">
            <v>50</v>
          </cell>
          <cell r="E83">
            <v>250</v>
          </cell>
          <cell r="F83">
            <v>44.82</v>
          </cell>
          <cell r="I83">
            <v>0</v>
          </cell>
          <cell r="J83">
            <v>5.18</v>
          </cell>
          <cell r="P83">
            <v>122</v>
          </cell>
          <cell r="Q83">
            <v>24.400000000000002</v>
          </cell>
          <cell r="R83">
            <v>122</v>
          </cell>
          <cell r="S83">
            <v>24.400000000000002</v>
          </cell>
          <cell r="Y83">
            <v>122</v>
          </cell>
          <cell r="Z83">
            <v>24.400000000000002</v>
          </cell>
          <cell r="AA83">
            <v>122</v>
          </cell>
          <cell r="AB83">
            <v>24.400000000000002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250</v>
          </cell>
          <cell r="D87">
            <v>50</v>
          </cell>
          <cell r="E87">
            <v>250</v>
          </cell>
          <cell r="F87">
            <v>44.82</v>
          </cell>
          <cell r="I87">
            <v>0</v>
          </cell>
          <cell r="J87">
            <v>5.18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122</v>
          </cell>
          <cell r="Q87">
            <v>24.400000000000002</v>
          </cell>
          <cell r="R87">
            <v>122</v>
          </cell>
          <cell r="S87">
            <v>24.400000000000002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122</v>
          </cell>
          <cell r="Z87">
            <v>24.400000000000002</v>
          </cell>
          <cell r="AA87">
            <v>122</v>
          </cell>
          <cell r="AB87">
            <v>24.400000000000002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78</v>
          </cell>
          <cell r="D89">
            <v>15.600000000000001</v>
          </cell>
          <cell r="E89">
            <v>78</v>
          </cell>
          <cell r="F89">
            <v>13.98</v>
          </cell>
          <cell r="I89">
            <v>0</v>
          </cell>
          <cell r="J89">
            <v>1.620000000000001</v>
          </cell>
          <cell r="P89">
            <v>200</v>
          </cell>
          <cell r="Q89">
            <v>40</v>
          </cell>
          <cell r="R89">
            <v>200</v>
          </cell>
          <cell r="S89">
            <v>40</v>
          </cell>
          <cell r="Y89">
            <v>200</v>
          </cell>
          <cell r="Z89">
            <v>40</v>
          </cell>
          <cell r="AA89">
            <v>200</v>
          </cell>
          <cell r="AB89">
            <v>40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78</v>
          </cell>
          <cell r="D93">
            <v>15.600000000000001</v>
          </cell>
          <cell r="E93">
            <v>78</v>
          </cell>
          <cell r="F93">
            <v>13.98</v>
          </cell>
          <cell r="I93">
            <v>0</v>
          </cell>
          <cell r="J93">
            <v>1.620000000000001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200</v>
          </cell>
          <cell r="Q93">
            <v>40</v>
          </cell>
          <cell r="R93">
            <v>200</v>
          </cell>
          <cell r="S93">
            <v>40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200</v>
          </cell>
          <cell r="Z93">
            <v>40</v>
          </cell>
          <cell r="AA93">
            <v>200</v>
          </cell>
          <cell r="AB93">
            <v>40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313</v>
          </cell>
          <cell r="D95">
            <v>18.779999999999998</v>
          </cell>
          <cell r="E95">
            <v>313</v>
          </cell>
          <cell r="F95">
            <v>16.829999999999998</v>
          </cell>
          <cell r="I95">
            <v>0</v>
          </cell>
          <cell r="J95">
            <v>1.9499999999999993</v>
          </cell>
          <cell r="P95">
            <v>58</v>
          </cell>
          <cell r="Q95">
            <v>3.48</v>
          </cell>
          <cell r="R95">
            <v>58</v>
          </cell>
          <cell r="S95">
            <v>3.48</v>
          </cell>
          <cell r="Y95">
            <v>58</v>
          </cell>
          <cell r="Z95">
            <v>3.48</v>
          </cell>
          <cell r="AA95">
            <v>58</v>
          </cell>
          <cell r="AB95">
            <v>3.48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313</v>
          </cell>
          <cell r="D99">
            <v>18.779999999999998</v>
          </cell>
          <cell r="E99">
            <v>313</v>
          </cell>
          <cell r="F99">
            <v>16.829999999999998</v>
          </cell>
          <cell r="I99">
            <v>0</v>
          </cell>
          <cell r="J99">
            <v>1.9499999999999993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58</v>
          </cell>
          <cell r="Q99">
            <v>3.48</v>
          </cell>
          <cell r="R99">
            <v>58</v>
          </cell>
          <cell r="S99">
            <v>3.48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58</v>
          </cell>
          <cell r="Z99">
            <v>3.48</v>
          </cell>
          <cell r="AA99">
            <v>58</v>
          </cell>
          <cell r="AB99">
            <v>3.48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162</v>
          </cell>
          <cell r="D101">
            <v>9.7199999999999989</v>
          </cell>
          <cell r="E101">
            <v>162</v>
          </cell>
          <cell r="F101">
            <v>8.7200000000000006</v>
          </cell>
          <cell r="I101">
            <v>0</v>
          </cell>
          <cell r="J101">
            <v>0.99999999999999822</v>
          </cell>
          <cell r="P101">
            <v>247</v>
          </cell>
          <cell r="Q101">
            <v>14.82</v>
          </cell>
          <cell r="R101">
            <v>247</v>
          </cell>
          <cell r="S101">
            <v>14.82</v>
          </cell>
          <cell r="Y101">
            <v>247</v>
          </cell>
          <cell r="Z101">
            <v>14.82</v>
          </cell>
          <cell r="AA101">
            <v>247</v>
          </cell>
          <cell r="AB101">
            <v>14.82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162</v>
          </cell>
          <cell r="D105">
            <v>9.7199999999999989</v>
          </cell>
          <cell r="E105">
            <v>162</v>
          </cell>
          <cell r="F105">
            <v>8.7200000000000006</v>
          </cell>
          <cell r="I105">
            <v>0</v>
          </cell>
          <cell r="J105">
            <v>0.99999999999999822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247</v>
          </cell>
          <cell r="Q105">
            <v>14.82</v>
          </cell>
          <cell r="R105">
            <v>247</v>
          </cell>
          <cell r="S105">
            <v>14.82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247</v>
          </cell>
          <cell r="Z105">
            <v>14.82</v>
          </cell>
          <cell r="AA105">
            <v>247</v>
          </cell>
          <cell r="AB105">
            <v>14.82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803</v>
          </cell>
          <cell r="D118">
            <v>94.1</v>
          </cell>
          <cell r="E118">
            <v>803</v>
          </cell>
          <cell r="F118">
            <v>84.35</v>
          </cell>
          <cell r="I118">
            <v>0</v>
          </cell>
          <cell r="J118">
            <v>9.7499999999999982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627</v>
          </cell>
          <cell r="Q118">
            <v>82.700000000000017</v>
          </cell>
          <cell r="R118">
            <v>627</v>
          </cell>
          <cell r="S118">
            <v>82.700000000000017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627</v>
          </cell>
          <cell r="Z118">
            <v>82.700000000000017</v>
          </cell>
          <cell r="AA118">
            <v>627</v>
          </cell>
          <cell r="AB118">
            <v>82.700000000000017</v>
          </cell>
        </row>
        <row r="119">
          <cell r="C119">
            <v>803</v>
          </cell>
          <cell r="D119">
            <v>94.1</v>
          </cell>
          <cell r="E119">
            <v>803</v>
          </cell>
          <cell r="F119">
            <v>84.35</v>
          </cell>
          <cell r="I119">
            <v>0</v>
          </cell>
          <cell r="J119">
            <v>9.7499999999999982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627</v>
          </cell>
          <cell r="Q119">
            <v>82.700000000000017</v>
          </cell>
          <cell r="R119">
            <v>627</v>
          </cell>
          <cell r="S119">
            <v>82.700000000000017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627</v>
          </cell>
          <cell r="Z119">
            <v>82.700000000000017</v>
          </cell>
          <cell r="AA119">
            <v>627</v>
          </cell>
          <cell r="AB119">
            <v>82.700000000000017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20739</v>
          </cell>
          <cell r="D123">
            <v>31.108499999999999</v>
          </cell>
          <cell r="E123">
            <v>20739</v>
          </cell>
          <cell r="F123">
            <v>31.108499999999999</v>
          </cell>
          <cell r="I123">
            <v>0</v>
          </cell>
          <cell r="J123">
            <v>0</v>
          </cell>
          <cell r="P123">
            <v>17775</v>
          </cell>
          <cell r="Q123">
            <v>26.662500000000001</v>
          </cell>
          <cell r="R123">
            <v>17775</v>
          </cell>
          <cell r="S123">
            <v>26.662500000000001</v>
          </cell>
          <cell r="Y123">
            <v>17775</v>
          </cell>
          <cell r="Z123">
            <v>26.662500000000001</v>
          </cell>
          <cell r="AA123">
            <v>17775</v>
          </cell>
          <cell r="AB123">
            <v>26.662500000000001</v>
          </cell>
        </row>
        <row r="124">
          <cell r="C124">
            <v>15</v>
          </cell>
          <cell r="D124">
            <v>2.2499999999999999E-2</v>
          </cell>
          <cell r="E124">
            <v>15</v>
          </cell>
          <cell r="F124">
            <v>2.2499999999999999E-2</v>
          </cell>
          <cell r="I124">
            <v>0</v>
          </cell>
          <cell r="J124">
            <v>0</v>
          </cell>
          <cell r="P124">
            <v>15</v>
          </cell>
          <cell r="Q124">
            <v>2.2499999999999999E-2</v>
          </cell>
          <cell r="R124">
            <v>15</v>
          </cell>
          <cell r="S124">
            <v>2.2499999999999999E-2</v>
          </cell>
          <cell r="Y124">
            <v>15</v>
          </cell>
          <cell r="Z124">
            <v>2.2499999999999999E-2</v>
          </cell>
          <cell r="AA124">
            <v>15</v>
          </cell>
          <cell r="AB124">
            <v>2.2499999999999999E-2</v>
          </cell>
        </row>
        <row r="125">
          <cell r="C125">
            <v>29</v>
          </cell>
          <cell r="D125">
            <v>4.3500000000000004E-2</v>
          </cell>
          <cell r="I125">
            <v>0</v>
          </cell>
          <cell r="J125">
            <v>0</v>
          </cell>
          <cell r="P125">
            <v>29</v>
          </cell>
          <cell r="Q125">
            <v>4.3500000000000004E-2</v>
          </cell>
          <cell r="R125">
            <v>29</v>
          </cell>
          <cell r="S125">
            <v>4.3500000000000004E-2</v>
          </cell>
          <cell r="Y125">
            <v>29</v>
          </cell>
          <cell r="Z125">
            <v>4.3500000000000004E-2</v>
          </cell>
          <cell r="AA125">
            <v>29</v>
          </cell>
          <cell r="AB125">
            <v>4.3500000000000004E-2</v>
          </cell>
        </row>
        <row r="126">
          <cell r="C126">
            <v>16966</v>
          </cell>
          <cell r="D126">
            <v>25.449000000000002</v>
          </cell>
          <cell r="E126">
            <v>16966</v>
          </cell>
          <cell r="F126">
            <v>25.449000000000002</v>
          </cell>
          <cell r="I126">
            <v>0</v>
          </cell>
          <cell r="J126">
            <v>0</v>
          </cell>
          <cell r="P126">
            <v>12669</v>
          </cell>
          <cell r="Q126">
            <v>19.003499999999999</v>
          </cell>
          <cell r="R126">
            <v>12669</v>
          </cell>
          <cell r="S126">
            <v>19.003499999999999</v>
          </cell>
          <cell r="Y126">
            <v>12669</v>
          </cell>
          <cell r="Z126">
            <v>19.003499999999999</v>
          </cell>
          <cell r="AA126">
            <v>12669</v>
          </cell>
          <cell r="AB126">
            <v>19.003499999999999</v>
          </cell>
        </row>
        <row r="127">
          <cell r="C127">
            <v>16</v>
          </cell>
          <cell r="D127">
            <v>2.4E-2</v>
          </cell>
          <cell r="E127">
            <v>16</v>
          </cell>
          <cell r="F127">
            <v>2.4E-2</v>
          </cell>
          <cell r="I127">
            <v>0</v>
          </cell>
          <cell r="J127">
            <v>0</v>
          </cell>
          <cell r="P127">
            <v>16</v>
          </cell>
          <cell r="Q127">
            <v>2.4E-2</v>
          </cell>
          <cell r="R127">
            <v>16</v>
          </cell>
          <cell r="S127">
            <v>2.4E-2</v>
          </cell>
          <cell r="Y127">
            <v>16</v>
          </cell>
          <cell r="Z127">
            <v>2.4E-2</v>
          </cell>
          <cell r="AA127">
            <v>16</v>
          </cell>
          <cell r="AB127">
            <v>2.4E-2</v>
          </cell>
        </row>
        <row r="128">
          <cell r="C128">
            <v>60</v>
          </cell>
          <cell r="D128">
            <v>0.09</v>
          </cell>
          <cell r="I128">
            <v>0</v>
          </cell>
          <cell r="J128">
            <v>0</v>
          </cell>
          <cell r="P128">
            <v>60</v>
          </cell>
          <cell r="Q128">
            <v>0.09</v>
          </cell>
          <cell r="R128">
            <v>60</v>
          </cell>
          <cell r="S128">
            <v>0.09</v>
          </cell>
          <cell r="Y128">
            <v>60</v>
          </cell>
          <cell r="Z128">
            <v>0.09</v>
          </cell>
          <cell r="AA128">
            <v>60</v>
          </cell>
          <cell r="AB128">
            <v>0.09</v>
          </cell>
        </row>
        <row r="129">
          <cell r="C129">
            <v>5343</v>
          </cell>
          <cell r="D129">
            <v>13.3575</v>
          </cell>
          <cell r="E129">
            <v>4872</v>
          </cell>
          <cell r="F129">
            <v>12.18</v>
          </cell>
          <cell r="I129">
            <v>471</v>
          </cell>
          <cell r="J129">
            <v>1.1775000000000002</v>
          </cell>
          <cell r="P129">
            <v>4025</v>
          </cell>
          <cell r="Q129">
            <v>10.0625</v>
          </cell>
          <cell r="R129">
            <v>4025</v>
          </cell>
          <cell r="S129">
            <v>10.0625</v>
          </cell>
          <cell r="Y129">
            <v>4025</v>
          </cell>
          <cell r="Z129">
            <v>10.0625</v>
          </cell>
          <cell r="AA129">
            <v>4025</v>
          </cell>
          <cell r="AB129">
            <v>10.0625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C131">
            <v>18</v>
          </cell>
          <cell r="D131">
            <v>4.4999999999999998E-2</v>
          </cell>
          <cell r="I131">
            <v>0</v>
          </cell>
          <cell r="J131">
            <v>0</v>
          </cell>
          <cell r="P131">
            <v>18</v>
          </cell>
          <cell r="Q131">
            <v>4.4999999999999998E-2</v>
          </cell>
          <cell r="R131">
            <v>18</v>
          </cell>
          <cell r="S131">
            <v>4.4999999999999998E-2</v>
          </cell>
          <cell r="Y131">
            <v>18</v>
          </cell>
          <cell r="Z131">
            <v>4.4999999999999998E-2</v>
          </cell>
          <cell r="AA131">
            <v>18</v>
          </cell>
          <cell r="AB131">
            <v>4.4999999999999998E-2</v>
          </cell>
        </row>
        <row r="132">
          <cell r="C132">
            <v>43186</v>
          </cell>
          <cell r="D132">
            <v>70.140000000000015</v>
          </cell>
          <cell r="E132">
            <v>42715</v>
          </cell>
          <cell r="F132">
            <v>68.96250000000002</v>
          </cell>
          <cell r="I132">
            <v>471</v>
          </cell>
          <cell r="J132">
            <v>1.1775000000000002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34607</v>
          </cell>
          <cell r="Q132">
            <v>55.953500000000005</v>
          </cell>
          <cell r="R132">
            <v>34607</v>
          </cell>
          <cell r="S132">
            <v>55.953500000000005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34607</v>
          </cell>
          <cell r="Z132">
            <v>55.953500000000005</v>
          </cell>
          <cell r="AA132">
            <v>34607</v>
          </cell>
          <cell r="AB132">
            <v>55.953500000000005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19203</v>
          </cell>
          <cell r="D134">
            <v>76.811999999999998</v>
          </cell>
          <cell r="E134">
            <v>19203</v>
          </cell>
          <cell r="F134">
            <v>76.811999999999998</v>
          </cell>
          <cell r="I134">
            <v>0</v>
          </cell>
          <cell r="J134">
            <v>0</v>
          </cell>
          <cell r="P134">
            <v>14978</v>
          </cell>
          <cell r="Q134">
            <v>59.911999999999999</v>
          </cell>
          <cell r="R134">
            <v>14978</v>
          </cell>
          <cell r="S134">
            <v>59.911999999999999</v>
          </cell>
          <cell r="Y134">
            <v>14978</v>
          </cell>
          <cell r="Z134">
            <v>59.911999999999999</v>
          </cell>
          <cell r="AA134">
            <v>14978</v>
          </cell>
          <cell r="AB134">
            <v>59.911999999999999</v>
          </cell>
        </row>
        <row r="135">
          <cell r="C135">
            <v>160</v>
          </cell>
          <cell r="D135">
            <v>0.64</v>
          </cell>
          <cell r="E135">
            <v>160</v>
          </cell>
          <cell r="F135">
            <v>0.64</v>
          </cell>
          <cell r="I135">
            <v>0</v>
          </cell>
          <cell r="J135">
            <v>0</v>
          </cell>
          <cell r="P135">
            <v>158</v>
          </cell>
          <cell r="Q135">
            <v>0.63200000000000001</v>
          </cell>
          <cell r="R135">
            <v>158</v>
          </cell>
          <cell r="S135">
            <v>0.63200000000000001</v>
          </cell>
          <cell r="Y135">
            <v>158</v>
          </cell>
          <cell r="Z135">
            <v>0.63200000000000001</v>
          </cell>
          <cell r="AA135">
            <v>158</v>
          </cell>
          <cell r="AB135">
            <v>0.63200000000000001</v>
          </cell>
        </row>
        <row r="136">
          <cell r="C136">
            <v>17129</v>
          </cell>
          <cell r="D136">
            <v>68.516000000000005</v>
          </cell>
          <cell r="E136">
            <v>17129</v>
          </cell>
          <cell r="F136">
            <v>68.516000000000005</v>
          </cell>
          <cell r="I136">
            <v>0</v>
          </cell>
          <cell r="J136">
            <v>0</v>
          </cell>
          <cell r="P136">
            <v>13238</v>
          </cell>
          <cell r="Q136">
            <v>52.951999999999998</v>
          </cell>
          <cell r="R136">
            <v>13238</v>
          </cell>
          <cell r="S136">
            <v>52.951999999999998</v>
          </cell>
          <cell r="Y136">
            <v>13238</v>
          </cell>
          <cell r="Z136">
            <v>52.951999999999998</v>
          </cell>
          <cell r="AA136">
            <v>13238</v>
          </cell>
          <cell r="AB136">
            <v>52.951999999999998</v>
          </cell>
        </row>
        <row r="137">
          <cell r="C137">
            <v>2114</v>
          </cell>
          <cell r="D137">
            <v>8.4559999999999995</v>
          </cell>
          <cell r="E137">
            <v>2114</v>
          </cell>
          <cell r="F137">
            <v>8.4559999999999995</v>
          </cell>
          <cell r="I137">
            <v>0</v>
          </cell>
          <cell r="J137">
            <v>0</v>
          </cell>
          <cell r="P137">
            <v>2165</v>
          </cell>
          <cell r="Q137">
            <v>8.66</v>
          </cell>
          <cell r="R137">
            <v>2165</v>
          </cell>
          <cell r="S137">
            <v>8.66</v>
          </cell>
          <cell r="Y137">
            <v>2165</v>
          </cell>
          <cell r="Z137">
            <v>8.66</v>
          </cell>
          <cell r="AA137">
            <v>2165</v>
          </cell>
          <cell r="AB137">
            <v>8.66</v>
          </cell>
        </row>
        <row r="138">
          <cell r="C138">
            <v>38606</v>
          </cell>
          <cell r="D138">
            <v>154.42400000000001</v>
          </cell>
          <cell r="E138">
            <v>38606</v>
          </cell>
          <cell r="F138">
            <v>154.42400000000001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30539</v>
          </cell>
          <cell r="Q138">
            <v>122.15599999999999</v>
          </cell>
          <cell r="R138">
            <v>30539</v>
          </cell>
          <cell r="S138">
            <v>122.15599999999999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30539</v>
          </cell>
          <cell r="Z138">
            <v>122.15599999999999</v>
          </cell>
          <cell r="AA138">
            <v>30539</v>
          </cell>
          <cell r="AB138">
            <v>122.15599999999999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5</v>
          </cell>
          <cell r="D140">
            <v>1</v>
          </cell>
          <cell r="E140">
            <v>5</v>
          </cell>
          <cell r="F140">
            <v>1</v>
          </cell>
          <cell r="I140">
            <v>0</v>
          </cell>
          <cell r="J140">
            <v>0</v>
          </cell>
          <cell r="P140">
            <v>32</v>
          </cell>
          <cell r="Q140">
            <v>6.4</v>
          </cell>
          <cell r="R140">
            <v>32</v>
          </cell>
          <cell r="S140">
            <v>6.4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P141">
            <v>12</v>
          </cell>
          <cell r="Q141">
            <v>6</v>
          </cell>
          <cell r="R141">
            <v>12</v>
          </cell>
          <cell r="S141">
            <v>6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5</v>
          </cell>
          <cell r="D143">
            <v>1</v>
          </cell>
          <cell r="E143">
            <v>5</v>
          </cell>
          <cell r="F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44</v>
          </cell>
          <cell r="Q143">
            <v>12.4</v>
          </cell>
          <cell r="R143">
            <v>44</v>
          </cell>
          <cell r="S143">
            <v>12.4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81797</v>
          </cell>
          <cell r="D144">
            <v>225.56400000000002</v>
          </cell>
          <cell r="E144">
            <v>81326</v>
          </cell>
          <cell r="F144">
            <v>224.38650000000001</v>
          </cell>
          <cell r="I144">
            <v>471</v>
          </cell>
          <cell r="J144">
            <v>1.1775000000000091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65190</v>
          </cell>
          <cell r="Q144">
            <v>190.5095</v>
          </cell>
          <cell r="R144">
            <v>65190</v>
          </cell>
          <cell r="S144">
            <v>190.5095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65146</v>
          </cell>
          <cell r="Z144">
            <v>178.1095</v>
          </cell>
          <cell r="AA144">
            <v>65146</v>
          </cell>
          <cell r="AB144">
            <v>178.1095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38</v>
          </cell>
          <cell r="Q151">
            <v>160.05599999999998</v>
          </cell>
          <cell r="R151">
            <v>38</v>
          </cell>
          <cell r="S151">
            <v>160.05599999999998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38</v>
          </cell>
          <cell r="Q158">
            <v>160.05599999999998</v>
          </cell>
          <cell r="R158">
            <v>38</v>
          </cell>
          <cell r="S158">
            <v>160.05599999999998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38</v>
          </cell>
          <cell r="Q165">
            <v>160.05599999999998</v>
          </cell>
          <cell r="R165">
            <v>38</v>
          </cell>
          <cell r="S165">
            <v>160.05599999999998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385</v>
          </cell>
          <cell r="D168">
            <v>1477.9380000000001</v>
          </cell>
          <cell r="E168">
            <v>385</v>
          </cell>
          <cell r="F168">
            <v>873.69799999999998</v>
          </cell>
          <cell r="I168">
            <v>385</v>
          </cell>
          <cell r="J168">
            <v>604.24000000000012</v>
          </cell>
          <cell r="M168">
            <v>385</v>
          </cell>
          <cell r="N168">
            <v>604.24000000000012</v>
          </cell>
          <cell r="P168">
            <v>385</v>
          </cell>
          <cell r="Q168">
            <v>1524.1380000000001</v>
          </cell>
          <cell r="R168">
            <v>385</v>
          </cell>
          <cell r="S168">
            <v>2128.3780000000002</v>
          </cell>
          <cell r="V168">
            <v>385</v>
          </cell>
          <cell r="W168">
            <v>604.24000000000012</v>
          </cell>
          <cell r="Y168">
            <v>385</v>
          </cell>
          <cell r="Z168">
            <v>1524.1380000000001</v>
          </cell>
          <cell r="AA168">
            <v>770</v>
          </cell>
          <cell r="AB168">
            <v>2128.3780000000002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47</v>
          </cell>
          <cell r="D171">
            <v>180.42360000000002</v>
          </cell>
          <cell r="E171">
            <v>47</v>
          </cell>
          <cell r="F171">
            <v>106.6636</v>
          </cell>
          <cell r="I171">
            <v>47</v>
          </cell>
          <cell r="J171">
            <v>73.760000000000019</v>
          </cell>
          <cell r="M171">
            <v>47</v>
          </cell>
          <cell r="N171">
            <v>73.760000000000019</v>
          </cell>
          <cell r="P171">
            <v>47</v>
          </cell>
          <cell r="Q171">
            <v>186.06360000000001</v>
          </cell>
          <cell r="R171">
            <v>47</v>
          </cell>
          <cell r="S171">
            <v>259.82360000000006</v>
          </cell>
          <cell r="V171">
            <v>47</v>
          </cell>
          <cell r="W171">
            <v>73.760000000000019</v>
          </cell>
          <cell r="Y171">
            <v>47</v>
          </cell>
          <cell r="Z171">
            <v>186.06360000000001</v>
          </cell>
          <cell r="AA171">
            <v>94</v>
          </cell>
          <cell r="AB171">
            <v>259.82360000000006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15</v>
          </cell>
          <cell r="D173">
            <v>61.506</v>
          </cell>
          <cell r="E173">
            <v>15</v>
          </cell>
          <cell r="F173">
            <v>36.356000000000002</v>
          </cell>
          <cell r="I173">
            <v>15</v>
          </cell>
          <cell r="J173">
            <v>25.15</v>
          </cell>
          <cell r="M173">
            <v>15</v>
          </cell>
          <cell r="N173">
            <v>25.15</v>
          </cell>
          <cell r="P173">
            <v>15</v>
          </cell>
          <cell r="Q173">
            <v>63.305999999999997</v>
          </cell>
          <cell r="R173">
            <v>15</v>
          </cell>
          <cell r="S173">
            <v>88.455999999999989</v>
          </cell>
          <cell r="V173">
            <v>15</v>
          </cell>
          <cell r="W173">
            <v>25.15</v>
          </cell>
          <cell r="Y173">
            <v>15</v>
          </cell>
          <cell r="Z173">
            <v>63.305999999999997</v>
          </cell>
          <cell r="AA173">
            <v>30</v>
          </cell>
          <cell r="AB173">
            <v>88.455999999999989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43</v>
          </cell>
          <cell r="D175">
            <v>176.31719999999999</v>
          </cell>
          <cell r="E175">
            <v>43</v>
          </cell>
          <cell r="F175">
            <v>104.2272</v>
          </cell>
          <cell r="I175">
            <v>43</v>
          </cell>
          <cell r="J175">
            <v>72.089999999999989</v>
          </cell>
          <cell r="M175">
            <v>43</v>
          </cell>
          <cell r="N175">
            <v>72.089999999999989</v>
          </cell>
          <cell r="P175">
            <v>43</v>
          </cell>
          <cell r="Q175">
            <v>181.47720000000001</v>
          </cell>
          <cell r="R175">
            <v>43</v>
          </cell>
          <cell r="S175">
            <v>253.56720000000001</v>
          </cell>
          <cell r="V175">
            <v>43</v>
          </cell>
          <cell r="W175">
            <v>72.089999999999989</v>
          </cell>
          <cell r="Y175">
            <v>43</v>
          </cell>
          <cell r="Z175">
            <v>181.47720000000001</v>
          </cell>
          <cell r="AA175">
            <v>86</v>
          </cell>
          <cell r="AB175">
            <v>253.56720000000001</v>
          </cell>
        </row>
        <row r="176">
          <cell r="C176">
            <v>43</v>
          </cell>
          <cell r="D176">
            <v>176.31719999999999</v>
          </cell>
          <cell r="E176">
            <v>43</v>
          </cell>
          <cell r="F176">
            <v>104.2272</v>
          </cell>
          <cell r="I176">
            <v>43</v>
          </cell>
          <cell r="J176">
            <v>72.089999999999989</v>
          </cell>
          <cell r="M176">
            <v>43</v>
          </cell>
          <cell r="N176">
            <v>72.089999999999989</v>
          </cell>
          <cell r="P176">
            <v>43</v>
          </cell>
          <cell r="Q176">
            <v>181.47720000000001</v>
          </cell>
          <cell r="R176">
            <v>43</v>
          </cell>
          <cell r="S176">
            <v>253.56720000000001</v>
          </cell>
          <cell r="V176">
            <v>43</v>
          </cell>
          <cell r="W176">
            <v>72.089999999999989</v>
          </cell>
          <cell r="Y176">
            <v>43</v>
          </cell>
          <cell r="Z176">
            <v>181.47720000000001</v>
          </cell>
          <cell r="AA176">
            <v>86</v>
          </cell>
          <cell r="AB176">
            <v>253.56720000000001</v>
          </cell>
        </row>
        <row r="177">
          <cell r="C177">
            <v>43</v>
          </cell>
          <cell r="D177">
            <v>176.31719999999999</v>
          </cell>
          <cell r="E177">
            <v>43</v>
          </cell>
          <cell r="F177">
            <v>104.2272</v>
          </cell>
          <cell r="I177">
            <v>43</v>
          </cell>
          <cell r="J177">
            <v>72.089999999999989</v>
          </cell>
          <cell r="M177">
            <v>43</v>
          </cell>
          <cell r="N177">
            <v>72.089999999999989</v>
          </cell>
          <cell r="P177">
            <v>43</v>
          </cell>
          <cell r="Q177">
            <v>181.47720000000001</v>
          </cell>
          <cell r="R177">
            <v>43</v>
          </cell>
          <cell r="S177">
            <v>253.56720000000001</v>
          </cell>
          <cell r="V177">
            <v>43</v>
          </cell>
          <cell r="W177">
            <v>72.089999999999989</v>
          </cell>
          <cell r="Y177">
            <v>43</v>
          </cell>
          <cell r="Z177">
            <v>181.47720000000001</v>
          </cell>
          <cell r="AA177">
            <v>86</v>
          </cell>
          <cell r="AB177">
            <v>253.56720000000001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1</v>
          </cell>
          <cell r="D184">
            <v>2.16</v>
          </cell>
          <cell r="E184">
            <v>0</v>
          </cell>
          <cell r="F184">
            <v>0</v>
          </cell>
          <cell r="I184">
            <v>1</v>
          </cell>
          <cell r="J184">
            <v>2.16</v>
          </cell>
          <cell r="M184">
            <v>1</v>
          </cell>
          <cell r="N184">
            <v>2.16</v>
          </cell>
          <cell r="P184">
            <v>1</v>
          </cell>
          <cell r="Q184">
            <v>2.34</v>
          </cell>
          <cell r="R184">
            <v>1</v>
          </cell>
          <cell r="S184">
            <v>4.5</v>
          </cell>
          <cell r="V184">
            <v>1</v>
          </cell>
          <cell r="W184">
            <v>2.16</v>
          </cell>
          <cell r="Y184">
            <v>1</v>
          </cell>
          <cell r="Z184">
            <v>2.34</v>
          </cell>
          <cell r="AA184">
            <v>2</v>
          </cell>
          <cell r="AB184">
            <v>4.5</v>
          </cell>
        </row>
        <row r="185">
          <cell r="C185">
            <v>1</v>
          </cell>
          <cell r="D185">
            <v>2.16</v>
          </cell>
          <cell r="E185">
            <v>0</v>
          </cell>
          <cell r="F185">
            <v>0</v>
          </cell>
          <cell r="I185">
            <v>1</v>
          </cell>
          <cell r="J185">
            <v>2.16</v>
          </cell>
          <cell r="M185">
            <v>1</v>
          </cell>
          <cell r="N185">
            <v>2.16</v>
          </cell>
          <cell r="P185">
            <v>1</v>
          </cell>
          <cell r="Q185">
            <v>2.34</v>
          </cell>
          <cell r="R185">
            <v>1</v>
          </cell>
          <cell r="S185">
            <v>4.5</v>
          </cell>
          <cell r="V185">
            <v>1</v>
          </cell>
          <cell r="W185">
            <v>2.16</v>
          </cell>
          <cell r="Y185">
            <v>1</v>
          </cell>
          <cell r="Z185">
            <v>2.34</v>
          </cell>
          <cell r="AA185">
            <v>2</v>
          </cell>
          <cell r="AB185">
            <v>4.5</v>
          </cell>
        </row>
        <row r="186">
          <cell r="C186">
            <v>1</v>
          </cell>
          <cell r="D186">
            <v>2.16</v>
          </cell>
          <cell r="E186">
            <v>0</v>
          </cell>
          <cell r="F186">
            <v>0</v>
          </cell>
          <cell r="I186">
            <v>1</v>
          </cell>
          <cell r="J186">
            <v>2.16</v>
          </cell>
          <cell r="M186">
            <v>1</v>
          </cell>
          <cell r="N186">
            <v>2.16</v>
          </cell>
          <cell r="P186">
            <v>1</v>
          </cell>
          <cell r="Q186">
            <v>2.34</v>
          </cell>
          <cell r="R186">
            <v>1</v>
          </cell>
          <cell r="S186">
            <v>4.5</v>
          </cell>
          <cell r="V186">
            <v>1</v>
          </cell>
          <cell r="W186">
            <v>2.16</v>
          </cell>
          <cell r="Y186">
            <v>1</v>
          </cell>
          <cell r="Z186">
            <v>2.34</v>
          </cell>
          <cell r="AA186">
            <v>2</v>
          </cell>
          <cell r="AB186">
            <v>4.5</v>
          </cell>
        </row>
        <row r="187">
          <cell r="C187">
            <v>579</v>
          </cell>
          <cell r="D187">
            <v>2255.2991999999999</v>
          </cell>
          <cell r="E187">
            <v>576</v>
          </cell>
          <cell r="F187">
            <v>1329.3992000000001</v>
          </cell>
          <cell r="I187">
            <v>579</v>
          </cell>
          <cell r="J187">
            <v>925.90000000000009</v>
          </cell>
          <cell r="K187">
            <v>0</v>
          </cell>
          <cell r="L187">
            <v>0</v>
          </cell>
          <cell r="M187">
            <v>579</v>
          </cell>
          <cell r="N187">
            <v>925.90000000000009</v>
          </cell>
          <cell r="P187">
            <v>579</v>
          </cell>
          <cell r="Q187">
            <v>2324.9592000000002</v>
          </cell>
          <cell r="R187">
            <v>579</v>
          </cell>
          <cell r="S187">
            <v>3250.8592000000003</v>
          </cell>
          <cell r="T187">
            <v>0</v>
          </cell>
          <cell r="U187">
            <v>0</v>
          </cell>
          <cell r="V187">
            <v>579</v>
          </cell>
          <cell r="W187">
            <v>925.90000000000009</v>
          </cell>
          <cell r="Y187">
            <v>579</v>
          </cell>
          <cell r="Z187">
            <v>2324.9592000000002</v>
          </cell>
          <cell r="AA187">
            <v>1158</v>
          </cell>
          <cell r="AB187">
            <v>3250.8592000000003</v>
          </cell>
        </row>
        <row r="188">
          <cell r="C188">
            <v>579</v>
          </cell>
          <cell r="D188">
            <v>2255.2991999999999</v>
          </cell>
          <cell r="E188">
            <v>576</v>
          </cell>
          <cell r="F188">
            <v>1329.3992000000001</v>
          </cell>
          <cell r="I188">
            <v>579</v>
          </cell>
          <cell r="J188">
            <v>925.90000000000009</v>
          </cell>
          <cell r="K188">
            <v>0</v>
          </cell>
          <cell r="L188">
            <v>0</v>
          </cell>
          <cell r="M188">
            <v>579</v>
          </cell>
          <cell r="N188">
            <v>925.90000000000009</v>
          </cell>
          <cell r="P188">
            <v>617</v>
          </cell>
          <cell r="Q188">
            <v>2485.0152000000003</v>
          </cell>
          <cell r="R188">
            <v>617</v>
          </cell>
          <cell r="S188">
            <v>3410.9152000000004</v>
          </cell>
          <cell r="T188">
            <v>0</v>
          </cell>
          <cell r="U188">
            <v>0</v>
          </cell>
          <cell r="V188">
            <v>579</v>
          </cell>
          <cell r="W188">
            <v>925.90000000000009</v>
          </cell>
          <cell r="Y188">
            <v>579</v>
          </cell>
          <cell r="Z188">
            <v>2324.9592000000002</v>
          </cell>
          <cell r="AA188">
            <v>1158</v>
          </cell>
          <cell r="AB188">
            <v>3250.8592000000003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1119</v>
          </cell>
          <cell r="D192">
            <v>5.5949999999999998</v>
          </cell>
          <cell r="E192">
            <v>1119</v>
          </cell>
          <cell r="F192">
            <v>5.5949999999999998</v>
          </cell>
          <cell r="I192">
            <v>0</v>
          </cell>
          <cell r="J192">
            <v>0</v>
          </cell>
          <cell r="P192">
            <v>1119</v>
          </cell>
          <cell r="Q192">
            <v>22.38</v>
          </cell>
          <cell r="R192">
            <v>1119</v>
          </cell>
          <cell r="S192">
            <v>22.38</v>
          </cell>
          <cell r="Y192">
            <v>1119</v>
          </cell>
          <cell r="Z192">
            <v>11.19</v>
          </cell>
          <cell r="AA192">
            <v>1119</v>
          </cell>
          <cell r="AB192">
            <v>11.19</v>
          </cell>
        </row>
        <row r="193">
          <cell r="C193">
            <v>1679</v>
          </cell>
          <cell r="D193">
            <v>8.3949999999999996</v>
          </cell>
          <cell r="E193">
            <v>1679</v>
          </cell>
          <cell r="F193">
            <v>8.3949999999999996</v>
          </cell>
          <cell r="I193">
            <v>0</v>
          </cell>
          <cell r="J193">
            <v>0</v>
          </cell>
          <cell r="P193">
            <v>1679</v>
          </cell>
          <cell r="Q193">
            <v>33.58</v>
          </cell>
          <cell r="R193">
            <v>1679</v>
          </cell>
          <cell r="S193">
            <v>33.58</v>
          </cell>
          <cell r="Y193">
            <v>1679</v>
          </cell>
          <cell r="Z193">
            <v>16.79</v>
          </cell>
          <cell r="AA193">
            <v>1679</v>
          </cell>
          <cell r="AB193">
            <v>16.79</v>
          </cell>
        </row>
        <row r="194">
          <cell r="C194">
            <v>373</v>
          </cell>
          <cell r="D194">
            <v>1.865</v>
          </cell>
          <cell r="E194">
            <v>373</v>
          </cell>
          <cell r="F194">
            <v>1.865</v>
          </cell>
          <cell r="I194">
            <v>0</v>
          </cell>
          <cell r="J194">
            <v>0</v>
          </cell>
          <cell r="P194">
            <v>373</v>
          </cell>
          <cell r="Q194">
            <v>7.46</v>
          </cell>
          <cell r="R194">
            <v>373</v>
          </cell>
          <cell r="S194">
            <v>7.46</v>
          </cell>
          <cell r="Y194">
            <v>373</v>
          </cell>
          <cell r="Z194">
            <v>3.73</v>
          </cell>
          <cell r="AA194">
            <v>373</v>
          </cell>
          <cell r="AB194">
            <v>3.73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1119</v>
          </cell>
          <cell r="D197">
            <v>5.5949999999999998</v>
          </cell>
          <cell r="E197">
            <v>1119</v>
          </cell>
          <cell r="F197">
            <v>5.5949999999999998</v>
          </cell>
          <cell r="I197">
            <v>0</v>
          </cell>
          <cell r="J197">
            <v>0</v>
          </cell>
          <cell r="P197">
            <v>1119</v>
          </cell>
          <cell r="Q197">
            <v>11.19</v>
          </cell>
          <cell r="R197">
            <v>1119</v>
          </cell>
          <cell r="S197">
            <v>11.19</v>
          </cell>
          <cell r="Y197">
            <v>1119</v>
          </cell>
          <cell r="Z197">
            <v>11.19</v>
          </cell>
          <cell r="AA197">
            <v>1119</v>
          </cell>
          <cell r="AB197">
            <v>11.19</v>
          </cell>
        </row>
        <row r="198">
          <cell r="C198">
            <v>1679</v>
          </cell>
          <cell r="D198">
            <v>8.3949999999999996</v>
          </cell>
          <cell r="E198">
            <v>1679</v>
          </cell>
          <cell r="F198">
            <v>8.3949999999999996</v>
          </cell>
          <cell r="I198">
            <v>0</v>
          </cell>
          <cell r="J198">
            <v>0</v>
          </cell>
          <cell r="P198">
            <v>1679</v>
          </cell>
          <cell r="Q198">
            <v>16.79</v>
          </cell>
          <cell r="R198">
            <v>1679</v>
          </cell>
          <cell r="S198">
            <v>16.79</v>
          </cell>
          <cell r="Y198">
            <v>1679</v>
          </cell>
          <cell r="Z198">
            <v>16.79</v>
          </cell>
          <cell r="AA198">
            <v>1679</v>
          </cell>
          <cell r="AB198">
            <v>16.79</v>
          </cell>
        </row>
        <row r="199">
          <cell r="C199">
            <v>373</v>
          </cell>
          <cell r="D199">
            <v>1.865</v>
          </cell>
          <cell r="E199">
            <v>373</v>
          </cell>
          <cell r="F199">
            <v>1.865</v>
          </cell>
          <cell r="I199">
            <v>0</v>
          </cell>
          <cell r="J199">
            <v>0</v>
          </cell>
          <cell r="P199">
            <v>373</v>
          </cell>
          <cell r="Q199">
            <v>3.73</v>
          </cell>
          <cell r="R199">
            <v>373</v>
          </cell>
          <cell r="S199">
            <v>3.73</v>
          </cell>
          <cell r="Y199">
            <v>373</v>
          </cell>
          <cell r="Z199">
            <v>3.73</v>
          </cell>
          <cell r="AA199">
            <v>373</v>
          </cell>
          <cell r="AB199">
            <v>3.73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124</v>
          </cell>
          <cell r="Q200">
            <v>7.4399999999999995</v>
          </cell>
          <cell r="R200">
            <v>124</v>
          </cell>
          <cell r="S200">
            <v>7.4399999999999995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300</v>
          </cell>
          <cell r="D202">
            <v>18</v>
          </cell>
          <cell r="I202">
            <v>300</v>
          </cell>
          <cell r="J202">
            <v>18</v>
          </cell>
          <cell r="P202">
            <v>300</v>
          </cell>
          <cell r="Q202">
            <v>18</v>
          </cell>
          <cell r="R202">
            <v>300</v>
          </cell>
          <cell r="S202">
            <v>18</v>
          </cell>
          <cell r="Y202">
            <v>300</v>
          </cell>
          <cell r="Z202">
            <v>18</v>
          </cell>
          <cell r="AA202">
            <v>300</v>
          </cell>
          <cell r="AB202">
            <v>18</v>
          </cell>
        </row>
        <row r="203">
          <cell r="C203">
            <v>932</v>
          </cell>
          <cell r="D203">
            <v>55.919999999999995</v>
          </cell>
          <cell r="I203">
            <v>932</v>
          </cell>
          <cell r="J203">
            <v>55.919999999999995</v>
          </cell>
          <cell r="P203">
            <v>932</v>
          </cell>
          <cell r="Q203">
            <v>111.83999999999999</v>
          </cell>
          <cell r="R203">
            <v>932</v>
          </cell>
          <cell r="S203">
            <v>111.83999999999999</v>
          </cell>
          <cell r="Y203">
            <v>932</v>
          </cell>
          <cell r="Z203">
            <v>111.83999999999999</v>
          </cell>
          <cell r="AA203">
            <v>932</v>
          </cell>
          <cell r="AB203">
            <v>111.83999999999999</v>
          </cell>
        </row>
        <row r="204">
          <cell r="C204">
            <v>0</v>
          </cell>
          <cell r="D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10</v>
          </cell>
          <cell r="D206">
            <v>0.05</v>
          </cell>
          <cell r="E206">
            <v>10</v>
          </cell>
          <cell r="F206">
            <v>0.05</v>
          </cell>
          <cell r="I206">
            <v>0</v>
          </cell>
          <cell r="J206">
            <v>0</v>
          </cell>
          <cell r="P206">
            <v>10</v>
          </cell>
          <cell r="Q206">
            <v>0.2</v>
          </cell>
          <cell r="R206">
            <v>10</v>
          </cell>
          <cell r="S206">
            <v>0.2</v>
          </cell>
          <cell r="Y206">
            <v>10</v>
          </cell>
          <cell r="Z206">
            <v>0.2</v>
          </cell>
          <cell r="AA206">
            <v>10</v>
          </cell>
          <cell r="AB206">
            <v>0.2</v>
          </cell>
        </row>
        <row r="207">
          <cell r="C207">
            <v>10</v>
          </cell>
          <cell r="D207">
            <v>0.05</v>
          </cell>
          <cell r="E207">
            <v>10</v>
          </cell>
          <cell r="F207">
            <v>0.05</v>
          </cell>
          <cell r="I207">
            <v>0</v>
          </cell>
          <cell r="J207">
            <v>0</v>
          </cell>
          <cell r="P207">
            <v>10</v>
          </cell>
          <cell r="Q207">
            <v>0.2</v>
          </cell>
          <cell r="R207">
            <v>10</v>
          </cell>
          <cell r="S207">
            <v>0.2</v>
          </cell>
          <cell r="Y207">
            <v>10</v>
          </cell>
          <cell r="Z207">
            <v>0.2</v>
          </cell>
          <cell r="AA207">
            <v>10</v>
          </cell>
          <cell r="AB207">
            <v>0.2</v>
          </cell>
        </row>
        <row r="208">
          <cell r="C208">
            <v>20</v>
          </cell>
          <cell r="D208">
            <v>0.1</v>
          </cell>
          <cell r="E208">
            <v>20</v>
          </cell>
          <cell r="F208">
            <v>0.1</v>
          </cell>
          <cell r="I208">
            <v>0</v>
          </cell>
          <cell r="J208">
            <v>0</v>
          </cell>
          <cell r="P208">
            <v>20</v>
          </cell>
          <cell r="Q208">
            <v>0.4</v>
          </cell>
          <cell r="R208">
            <v>20</v>
          </cell>
          <cell r="S208">
            <v>0.4</v>
          </cell>
          <cell r="Y208">
            <v>20</v>
          </cell>
          <cell r="Z208">
            <v>0.4</v>
          </cell>
          <cell r="AA208">
            <v>20</v>
          </cell>
          <cell r="AB208">
            <v>0.4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3</v>
          </cell>
          <cell r="D210">
            <v>0.06</v>
          </cell>
          <cell r="I210">
            <v>3</v>
          </cell>
          <cell r="J210">
            <v>0.06</v>
          </cell>
          <cell r="P210">
            <v>3</v>
          </cell>
          <cell r="Q210">
            <v>0.06</v>
          </cell>
          <cell r="R210">
            <v>3</v>
          </cell>
          <cell r="S210">
            <v>0.06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65</v>
          </cell>
          <cell r="D211">
            <v>1.04</v>
          </cell>
          <cell r="I211">
            <v>65</v>
          </cell>
          <cell r="J211">
            <v>1.04</v>
          </cell>
          <cell r="P211">
            <v>65</v>
          </cell>
          <cell r="Q211">
            <v>1.04</v>
          </cell>
          <cell r="R211">
            <v>65</v>
          </cell>
          <cell r="S211">
            <v>1.04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7682</v>
          </cell>
          <cell r="D214">
            <v>106.92999999999999</v>
          </cell>
          <cell r="E214">
            <v>6382</v>
          </cell>
          <cell r="F214">
            <v>31.91</v>
          </cell>
          <cell r="I214">
            <v>1300</v>
          </cell>
          <cell r="J214">
            <v>75.02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7806</v>
          </cell>
          <cell r="Q214">
            <v>234.30999999999997</v>
          </cell>
          <cell r="R214">
            <v>7806</v>
          </cell>
          <cell r="S214">
            <v>234.30999999999997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7714</v>
          </cell>
          <cell r="Z214">
            <v>195.65999999999997</v>
          </cell>
          <cell r="AA214">
            <v>7714</v>
          </cell>
          <cell r="AB214">
            <v>195.65999999999997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23</v>
          </cell>
          <cell r="D217">
            <v>65.411999999999992</v>
          </cell>
          <cell r="E217">
            <v>23</v>
          </cell>
          <cell r="F217">
            <v>65.411999999999992</v>
          </cell>
          <cell r="I217">
            <v>0</v>
          </cell>
          <cell r="J217">
            <v>0</v>
          </cell>
          <cell r="P217">
            <v>36</v>
          </cell>
          <cell r="Q217">
            <v>140.4</v>
          </cell>
          <cell r="R217">
            <v>36</v>
          </cell>
          <cell r="S217">
            <v>140.4</v>
          </cell>
          <cell r="Y217">
            <v>23</v>
          </cell>
          <cell r="Z217">
            <v>96.379200000000012</v>
          </cell>
          <cell r="AA217">
            <v>23</v>
          </cell>
          <cell r="AB217">
            <v>96.379200000000012</v>
          </cell>
        </row>
        <row r="218">
          <cell r="C218">
            <v>11</v>
          </cell>
          <cell r="D218">
            <v>19.799999999999997</v>
          </cell>
          <cell r="E218">
            <v>11</v>
          </cell>
          <cell r="F218">
            <v>19.799999999999997</v>
          </cell>
          <cell r="I218">
            <v>0</v>
          </cell>
          <cell r="J218">
            <v>0</v>
          </cell>
          <cell r="P218">
            <v>12</v>
          </cell>
          <cell r="Q218">
            <v>46.224000000000004</v>
          </cell>
          <cell r="R218">
            <v>12</v>
          </cell>
          <cell r="S218">
            <v>46.224000000000004</v>
          </cell>
          <cell r="Y218">
            <v>11</v>
          </cell>
          <cell r="Z218">
            <v>46.0944</v>
          </cell>
          <cell r="AA218">
            <v>11</v>
          </cell>
          <cell r="AB218">
            <v>46.0944</v>
          </cell>
        </row>
        <row r="219">
          <cell r="C219">
            <v>3</v>
          </cell>
          <cell r="D219">
            <v>8.532</v>
          </cell>
          <cell r="E219">
            <v>3</v>
          </cell>
          <cell r="F219">
            <v>8.532</v>
          </cell>
          <cell r="I219">
            <v>0</v>
          </cell>
          <cell r="J219">
            <v>0</v>
          </cell>
          <cell r="P219">
            <v>6</v>
          </cell>
          <cell r="Q219">
            <v>23.400000000000002</v>
          </cell>
          <cell r="R219">
            <v>6</v>
          </cell>
          <cell r="S219">
            <v>23.400000000000002</v>
          </cell>
          <cell r="Y219">
            <v>3</v>
          </cell>
          <cell r="Z219">
            <v>12.664800000000001</v>
          </cell>
          <cell r="AA219">
            <v>3</v>
          </cell>
          <cell r="AB219">
            <v>12.664800000000001</v>
          </cell>
        </row>
        <row r="220">
          <cell r="C220">
            <v>3</v>
          </cell>
          <cell r="D220">
            <v>5.3999999999999995</v>
          </cell>
          <cell r="E220">
            <v>3</v>
          </cell>
          <cell r="F220">
            <v>5.3999999999999995</v>
          </cell>
          <cell r="I220">
            <v>0</v>
          </cell>
          <cell r="J220">
            <v>0</v>
          </cell>
          <cell r="P220">
            <v>6</v>
          </cell>
          <cell r="Q220">
            <v>14.256000000000002</v>
          </cell>
          <cell r="R220">
            <v>6</v>
          </cell>
          <cell r="S220">
            <v>14.256000000000002</v>
          </cell>
          <cell r="Y220">
            <v>3</v>
          </cell>
          <cell r="Z220">
            <v>6.9120000000000008</v>
          </cell>
          <cell r="AA220">
            <v>3</v>
          </cell>
          <cell r="AB220">
            <v>6.9120000000000008</v>
          </cell>
        </row>
        <row r="221">
          <cell r="C221">
            <v>9</v>
          </cell>
          <cell r="D221">
            <v>16.2</v>
          </cell>
          <cell r="E221">
            <v>9</v>
          </cell>
          <cell r="F221">
            <v>16.2</v>
          </cell>
          <cell r="I221">
            <v>0</v>
          </cell>
          <cell r="J221">
            <v>0</v>
          </cell>
          <cell r="P221">
            <v>11</v>
          </cell>
          <cell r="Q221">
            <v>26.135999999999999</v>
          </cell>
          <cell r="R221">
            <v>11</v>
          </cell>
          <cell r="S221">
            <v>26.135999999999999</v>
          </cell>
          <cell r="Y221">
            <v>9</v>
          </cell>
          <cell r="Z221">
            <v>22.031999999999996</v>
          </cell>
          <cell r="AA221">
            <v>9</v>
          </cell>
          <cell r="AB221">
            <v>22.031999999999996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6</v>
          </cell>
          <cell r="D224">
            <v>3</v>
          </cell>
          <cell r="E224">
            <v>6</v>
          </cell>
          <cell r="F224">
            <v>3</v>
          </cell>
          <cell r="I224">
            <v>0</v>
          </cell>
          <cell r="J224">
            <v>0</v>
          </cell>
          <cell r="P224">
            <v>6</v>
          </cell>
          <cell r="Q224">
            <v>3</v>
          </cell>
          <cell r="R224">
            <v>6</v>
          </cell>
          <cell r="S224">
            <v>3</v>
          </cell>
          <cell r="Y224">
            <v>6</v>
          </cell>
          <cell r="Z224">
            <v>3</v>
          </cell>
          <cell r="AA224">
            <v>6</v>
          </cell>
          <cell r="AB224">
            <v>3</v>
          </cell>
        </row>
        <row r="225">
          <cell r="C225">
            <v>6</v>
          </cell>
          <cell r="D225">
            <v>1.7999999999999998</v>
          </cell>
          <cell r="E225">
            <v>6</v>
          </cell>
          <cell r="F225">
            <v>1.7999999999999998</v>
          </cell>
          <cell r="I225">
            <v>0</v>
          </cell>
          <cell r="J225">
            <v>0</v>
          </cell>
          <cell r="P225">
            <v>6</v>
          </cell>
          <cell r="Q225">
            <v>1.7999999999999998</v>
          </cell>
          <cell r="R225">
            <v>6</v>
          </cell>
          <cell r="S225">
            <v>1.7999999999999998</v>
          </cell>
          <cell r="Y225">
            <v>6</v>
          </cell>
          <cell r="Z225">
            <v>1.7999999999999998</v>
          </cell>
          <cell r="AA225">
            <v>6</v>
          </cell>
          <cell r="AB225">
            <v>1.7999999999999998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6</v>
          </cell>
          <cell r="Q226">
            <v>0.60000000000000009</v>
          </cell>
          <cell r="R226">
            <v>6</v>
          </cell>
          <cell r="S226">
            <v>0.60000000000000009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6</v>
          </cell>
          <cell r="Q227">
            <v>0.60000000000000009</v>
          </cell>
          <cell r="R227">
            <v>6</v>
          </cell>
          <cell r="S227">
            <v>0.60000000000000009</v>
          </cell>
          <cell r="AA227">
            <v>0</v>
          </cell>
          <cell r="AB227">
            <v>0</v>
          </cell>
        </row>
        <row r="228">
          <cell r="C228">
            <v>61</v>
          </cell>
          <cell r="D228">
            <v>120.14399999999999</v>
          </cell>
          <cell r="E228">
            <v>61</v>
          </cell>
          <cell r="F228">
            <v>120.14399999999999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95</v>
          </cell>
          <cell r="Q228">
            <v>256.41600000000005</v>
          </cell>
          <cell r="R228">
            <v>95</v>
          </cell>
          <cell r="S228">
            <v>256.41600000000005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61</v>
          </cell>
          <cell r="Z228">
            <v>188.88240000000002</v>
          </cell>
          <cell r="AA228">
            <v>61</v>
          </cell>
          <cell r="AB228">
            <v>188.88240000000002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21</v>
          </cell>
          <cell r="D230">
            <v>59.72399999999999</v>
          </cell>
          <cell r="E230">
            <v>21</v>
          </cell>
          <cell r="F230">
            <v>34.840000000000003</v>
          </cell>
          <cell r="I230">
            <v>0</v>
          </cell>
          <cell r="J230">
            <v>24.883999999999986</v>
          </cell>
          <cell r="P230">
            <v>30</v>
          </cell>
          <cell r="Q230">
            <v>117</v>
          </cell>
          <cell r="R230">
            <v>30</v>
          </cell>
          <cell r="S230">
            <v>117</v>
          </cell>
          <cell r="Y230">
            <v>21</v>
          </cell>
          <cell r="Z230">
            <v>87.998400000000004</v>
          </cell>
          <cell r="AA230">
            <v>21</v>
          </cell>
          <cell r="AB230">
            <v>87.998400000000004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30</v>
          </cell>
          <cell r="D233">
            <v>3</v>
          </cell>
          <cell r="E233">
            <v>30</v>
          </cell>
          <cell r="F233">
            <v>3</v>
          </cell>
          <cell r="I233">
            <v>0</v>
          </cell>
          <cell r="J233">
            <v>0</v>
          </cell>
          <cell r="P233">
            <v>30</v>
          </cell>
          <cell r="Q233">
            <v>3</v>
          </cell>
          <cell r="R233">
            <v>30</v>
          </cell>
          <cell r="S233">
            <v>3</v>
          </cell>
          <cell r="Y233">
            <v>30</v>
          </cell>
          <cell r="Z233">
            <v>3</v>
          </cell>
          <cell r="AA233">
            <v>30</v>
          </cell>
          <cell r="AB233">
            <v>3</v>
          </cell>
        </row>
        <row r="234">
          <cell r="C234">
            <v>30</v>
          </cell>
          <cell r="D234">
            <v>3.5999999999999996</v>
          </cell>
          <cell r="E234">
            <v>30</v>
          </cell>
          <cell r="F234">
            <v>3.5999999999999996</v>
          </cell>
          <cell r="I234">
            <v>0</v>
          </cell>
          <cell r="J234">
            <v>0</v>
          </cell>
          <cell r="P234">
            <v>30</v>
          </cell>
          <cell r="Q234">
            <v>3.5999999999999996</v>
          </cell>
          <cell r="R234">
            <v>30</v>
          </cell>
          <cell r="S234">
            <v>3.5999999999999996</v>
          </cell>
          <cell r="Y234">
            <v>30</v>
          </cell>
          <cell r="Z234">
            <v>3.5999999999999996</v>
          </cell>
          <cell r="AA234">
            <v>30</v>
          </cell>
          <cell r="AB234">
            <v>3.5999999999999996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30</v>
          </cell>
          <cell r="Q235">
            <v>0.89999999999999991</v>
          </cell>
          <cell r="R235">
            <v>30</v>
          </cell>
          <cell r="S235">
            <v>0.89999999999999991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30</v>
          </cell>
          <cell r="Q236">
            <v>0.6</v>
          </cell>
          <cell r="R236">
            <v>30</v>
          </cell>
          <cell r="S236">
            <v>0.6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81</v>
          </cell>
          <cell r="D237">
            <v>66.323999999999984</v>
          </cell>
          <cell r="E237">
            <v>81</v>
          </cell>
          <cell r="F237">
            <v>41.440000000000005</v>
          </cell>
          <cell r="I237">
            <v>0</v>
          </cell>
          <cell r="J237">
            <v>24.883999999999986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150</v>
          </cell>
          <cell r="Q237">
            <v>125.1</v>
          </cell>
          <cell r="R237">
            <v>150</v>
          </cell>
          <cell r="S237">
            <v>125.1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81</v>
          </cell>
          <cell r="Z237">
            <v>94.598399999999998</v>
          </cell>
          <cell r="AA237">
            <v>81</v>
          </cell>
          <cell r="AB237">
            <v>94.598399999999998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534</v>
          </cell>
          <cell r="Q244">
            <v>16.02</v>
          </cell>
          <cell r="R244">
            <v>534</v>
          </cell>
          <cell r="S244">
            <v>16.02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75</v>
          </cell>
          <cell r="Q245">
            <v>7.5</v>
          </cell>
          <cell r="R245">
            <v>75</v>
          </cell>
          <cell r="S245">
            <v>7.5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609</v>
          </cell>
          <cell r="Q246">
            <v>23.52</v>
          </cell>
          <cell r="R246">
            <v>609</v>
          </cell>
          <cell r="S246">
            <v>23.52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8404</v>
          </cell>
          <cell r="D247">
            <v>2573.6971999999996</v>
          </cell>
          <cell r="E247">
            <v>7101</v>
          </cell>
          <cell r="F247">
            <v>1535.7232000000001</v>
          </cell>
          <cell r="I247">
            <v>1879</v>
          </cell>
          <cell r="J247">
            <v>1037.9740000000002</v>
          </cell>
          <cell r="K247">
            <v>0</v>
          </cell>
          <cell r="L247">
            <v>0</v>
          </cell>
          <cell r="M247">
            <v>579</v>
          </cell>
          <cell r="N247">
            <v>925.90000000000009</v>
          </cell>
          <cell r="P247">
            <v>9278</v>
          </cell>
          <cell r="Q247">
            <v>3174.3612000000003</v>
          </cell>
          <cell r="R247">
            <v>9278</v>
          </cell>
          <cell r="S247">
            <v>4100.2612000000008</v>
          </cell>
          <cell r="T247">
            <v>0</v>
          </cell>
          <cell r="U247">
            <v>0</v>
          </cell>
          <cell r="V247">
            <v>579</v>
          </cell>
          <cell r="W247">
            <v>925.90000000000009</v>
          </cell>
          <cell r="Y247">
            <v>8436</v>
          </cell>
          <cell r="Z247">
            <v>2854.1</v>
          </cell>
          <cell r="AA247">
            <v>9015</v>
          </cell>
          <cell r="AB247">
            <v>3780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1052</v>
          </cell>
          <cell r="D251">
            <v>5.26</v>
          </cell>
          <cell r="E251">
            <v>1052</v>
          </cell>
          <cell r="F251">
            <v>5.26</v>
          </cell>
          <cell r="I251">
            <v>0</v>
          </cell>
          <cell r="J251">
            <v>0</v>
          </cell>
          <cell r="P251">
            <v>1052</v>
          </cell>
          <cell r="Q251">
            <v>5.26</v>
          </cell>
          <cell r="R251">
            <v>1052</v>
          </cell>
          <cell r="S251">
            <v>5.26</v>
          </cell>
          <cell r="Y251">
            <v>1052</v>
          </cell>
          <cell r="Z251">
            <v>5.26</v>
          </cell>
          <cell r="AA251">
            <v>1052</v>
          </cell>
          <cell r="AB251">
            <v>5.26</v>
          </cell>
        </row>
        <row r="252">
          <cell r="C252">
            <v>1578</v>
          </cell>
          <cell r="D252">
            <v>7.8900000000000006</v>
          </cell>
          <cell r="E252">
            <v>1578</v>
          </cell>
          <cell r="F252">
            <v>7.8900000000000006</v>
          </cell>
          <cell r="I252">
            <v>0</v>
          </cell>
          <cell r="J252">
            <v>0</v>
          </cell>
          <cell r="P252">
            <v>1578</v>
          </cell>
          <cell r="Q252">
            <v>7.8900000000000006</v>
          </cell>
          <cell r="R252">
            <v>1578</v>
          </cell>
          <cell r="S252">
            <v>7.8900000000000006</v>
          </cell>
          <cell r="Y252">
            <v>1578</v>
          </cell>
          <cell r="Z252">
            <v>7.8900000000000006</v>
          </cell>
          <cell r="AA252">
            <v>1578</v>
          </cell>
          <cell r="AB252">
            <v>7.8900000000000006</v>
          </cell>
        </row>
        <row r="253">
          <cell r="C253">
            <v>319</v>
          </cell>
          <cell r="D253">
            <v>1.595</v>
          </cell>
          <cell r="E253">
            <v>319</v>
          </cell>
          <cell r="F253">
            <v>1.595</v>
          </cell>
          <cell r="I253">
            <v>0</v>
          </cell>
          <cell r="J253">
            <v>0</v>
          </cell>
          <cell r="P253">
            <v>319</v>
          </cell>
          <cell r="Q253">
            <v>1.595</v>
          </cell>
          <cell r="R253">
            <v>319</v>
          </cell>
          <cell r="S253">
            <v>1.595</v>
          </cell>
          <cell r="Y253">
            <v>319</v>
          </cell>
          <cell r="Z253">
            <v>1.595</v>
          </cell>
          <cell r="AA253">
            <v>319</v>
          </cell>
          <cell r="AB253">
            <v>1.595</v>
          </cell>
        </row>
        <row r="254">
          <cell r="C254">
            <v>2949</v>
          </cell>
          <cell r="D254">
            <v>14.745000000000001</v>
          </cell>
          <cell r="E254">
            <v>2949</v>
          </cell>
          <cell r="F254">
            <v>14.745000000000001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2949</v>
          </cell>
          <cell r="Q254">
            <v>14.745000000000001</v>
          </cell>
          <cell r="R254">
            <v>2949</v>
          </cell>
          <cell r="S254">
            <v>14.745000000000001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2949</v>
          </cell>
          <cell r="Z254">
            <v>14.745000000000001</v>
          </cell>
          <cell r="AA254">
            <v>2949</v>
          </cell>
          <cell r="AB254">
            <v>14.745000000000001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643</v>
          </cell>
          <cell r="D256">
            <v>32.15</v>
          </cell>
          <cell r="E256">
            <v>643</v>
          </cell>
          <cell r="F256">
            <v>32.15</v>
          </cell>
          <cell r="I256">
            <v>0</v>
          </cell>
          <cell r="J256">
            <v>0</v>
          </cell>
          <cell r="P256">
            <v>714</v>
          </cell>
          <cell r="Q256">
            <v>35.700000000000003</v>
          </cell>
          <cell r="R256">
            <v>714</v>
          </cell>
          <cell r="S256">
            <v>35.700000000000003</v>
          </cell>
          <cell r="Y256">
            <v>714</v>
          </cell>
          <cell r="Z256">
            <v>35.700000000000003</v>
          </cell>
          <cell r="AA256">
            <v>714</v>
          </cell>
          <cell r="AB256">
            <v>35.700000000000003</v>
          </cell>
        </row>
        <row r="257">
          <cell r="C257">
            <v>105</v>
          </cell>
          <cell r="D257">
            <v>7.3500000000000005</v>
          </cell>
          <cell r="E257">
            <v>105</v>
          </cell>
          <cell r="F257">
            <v>7.35</v>
          </cell>
          <cell r="I257">
            <v>0</v>
          </cell>
          <cell r="J257">
            <v>0</v>
          </cell>
          <cell r="P257">
            <v>114</v>
          </cell>
          <cell r="Q257">
            <v>7.98</v>
          </cell>
          <cell r="R257">
            <v>114</v>
          </cell>
          <cell r="S257">
            <v>7.98</v>
          </cell>
          <cell r="Y257">
            <v>114</v>
          </cell>
          <cell r="Z257">
            <v>7.98</v>
          </cell>
          <cell r="AA257">
            <v>114</v>
          </cell>
          <cell r="AB257">
            <v>7.98</v>
          </cell>
        </row>
        <row r="258">
          <cell r="C258">
            <v>748</v>
          </cell>
          <cell r="D258">
            <v>39.5</v>
          </cell>
          <cell r="E258">
            <v>748</v>
          </cell>
          <cell r="F258">
            <v>39.5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828</v>
          </cell>
          <cell r="Q258">
            <v>43.680000000000007</v>
          </cell>
          <cell r="R258">
            <v>828</v>
          </cell>
          <cell r="S258">
            <v>43.680000000000007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828</v>
          </cell>
          <cell r="Z258">
            <v>43.680000000000007</v>
          </cell>
          <cell r="AA258">
            <v>828</v>
          </cell>
          <cell r="AB258">
            <v>43.680000000000007</v>
          </cell>
        </row>
        <row r="259">
          <cell r="I259">
            <v>0</v>
          </cell>
          <cell r="J259">
            <v>0</v>
          </cell>
          <cell r="Q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828</v>
          </cell>
          <cell r="Q260">
            <v>12.006</v>
          </cell>
          <cell r="R260">
            <v>828</v>
          </cell>
          <cell r="S260">
            <v>12.006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828</v>
          </cell>
          <cell r="Q262">
            <v>12.006</v>
          </cell>
          <cell r="R262">
            <v>828</v>
          </cell>
          <cell r="S262">
            <v>12.006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Q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C264">
            <v>648</v>
          </cell>
          <cell r="D264">
            <v>48.6</v>
          </cell>
          <cell r="E264">
            <v>648</v>
          </cell>
          <cell r="F264">
            <v>48.6</v>
          </cell>
          <cell r="I264">
            <v>0</v>
          </cell>
          <cell r="J264">
            <v>0</v>
          </cell>
          <cell r="P264">
            <v>641</v>
          </cell>
          <cell r="Q264">
            <v>48.08</v>
          </cell>
          <cell r="R264">
            <v>641</v>
          </cell>
          <cell r="S264">
            <v>48.08</v>
          </cell>
          <cell r="Y264">
            <v>641</v>
          </cell>
          <cell r="Z264">
            <v>48.08</v>
          </cell>
          <cell r="AA264">
            <v>641</v>
          </cell>
          <cell r="AB264">
            <v>48.08</v>
          </cell>
        </row>
        <row r="265">
          <cell r="C265">
            <v>648</v>
          </cell>
          <cell r="D265">
            <v>48.6</v>
          </cell>
          <cell r="E265">
            <v>648</v>
          </cell>
          <cell r="F265">
            <v>48.6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641</v>
          </cell>
          <cell r="Q265">
            <v>48.08</v>
          </cell>
          <cell r="R265">
            <v>641</v>
          </cell>
          <cell r="S265">
            <v>48.08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641</v>
          </cell>
          <cell r="Z265">
            <v>48.08</v>
          </cell>
          <cell r="AA265">
            <v>641</v>
          </cell>
          <cell r="AB265">
            <v>48.08</v>
          </cell>
        </row>
        <row r="266">
          <cell r="C266">
            <v>4345</v>
          </cell>
          <cell r="D266">
            <v>102.845</v>
          </cell>
          <cell r="E266">
            <v>4345</v>
          </cell>
          <cell r="F266">
            <v>102.845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5246</v>
          </cell>
          <cell r="Q266">
            <v>118.51100000000001</v>
          </cell>
          <cell r="R266">
            <v>5246</v>
          </cell>
          <cell r="S266">
            <v>118.51100000000001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4418</v>
          </cell>
          <cell r="Z266">
            <v>106.50500000000001</v>
          </cell>
          <cell r="AA266">
            <v>4418</v>
          </cell>
          <cell r="AB266">
            <v>106.50500000000001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962</v>
          </cell>
          <cell r="D269">
            <v>28.86</v>
          </cell>
          <cell r="E269">
            <v>962</v>
          </cell>
          <cell r="F269">
            <v>28.86</v>
          </cell>
          <cell r="I269">
            <v>0</v>
          </cell>
          <cell r="J269">
            <v>0</v>
          </cell>
          <cell r="P269">
            <v>816</v>
          </cell>
          <cell r="Q269">
            <v>24.48</v>
          </cell>
          <cell r="R269">
            <v>816</v>
          </cell>
          <cell r="S269">
            <v>24.48</v>
          </cell>
          <cell r="Y269">
            <v>805</v>
          </cell>
          <cell r="Z269">
            <v>24.15</v>
          </cell>
          <cell r="AA269">
            <v>805</v>
          </cell>
          <cell r="AB269">
            <v>24.15</v>
          </cell>
        </row>
        <row r="270">
          <cell r="C270">
            <v>962</v>
          </cell>
          <cell r="D270">
            <v>28.86</v>
          </cell>
          <cell r="E270">
            <v>962</v>
          </cell>
          <cell r="F270">
            <v>28.86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816</v>
          </cell>
          <cell r="Q270">
            <v>24.48</v>
          </cell>
          <cell r="R270">
            <v>816</v>
          </cell>
          <cell r="S270">
            <v>24.48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805</v>
          </cell>
          <cell r="Z270">
            <v>24.15</v>
          </cell>
          <cell r="AA270">
            <v>805</v>
          </cell>
          <cell r="AB270">
            <v>24.15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3.5</v>
          </cell>
          <cell r="I272">
            <v>0</v>
          </cell>
          <cell r="J272">
            <v>9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11</v>
          </cell>
          <cell r="I276">
            <v>0</v>
          </cell>
          <cell r="J276">
            <v>39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2814</v>
          </cell>
          <cell r="Q278">
            <v>16.884</v>
          </cell>
          <cell r="R278">
            <v>2814</v>
          </cell>
          <cell r="S278">
            <v>16.884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3888</v>
          </cell>
          <cell r="D279">
            <v>11.664</v>
          </cell>
          <cell r="E279">
            <v>3888</v>
          </cell>
          <cell r="F279">
            <v>11.664</v>
          </cell>
          <cell r="I279">
            <v>0</v>
          </cell>
          <cell r="J279">
            <v>0</v>
          </cell>
          <cell r="P279">
            <v>3858</v>
          </cell>
          <cell r="Q279">
            <v>11.574</v>
          </cell>
          <cell r="R279">
            <v>3858</v>
          </cell>
          <cell r="S279">
            <v>11.574</v>
          </cell>
          <cell r="Y279">
            <v>3852</v>
          </cell>
          <cell r="Z279">
            <v>11.556000000000001</v>
          </cell>
          <cell r="AA279">
            <v>3852</v>
          </cell>
          <cell r="AB279">
            <v>11.556000000000001</v>
          </cell>
        </row>
        <row r="280">
          <cell r="C280">
            <v>3888</v>
          </cell>
          <cell r="D280">
            <v>11.664</v>
          </cell>
          <cell r="E280">
            <v>3888</v>
          </cell>
          <cell r="F280">
            <v>11.664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6672</v>
          </cell>
          <cell r="Q280">
            <v>28.457999999999998</v>
          </cell>
          <cell r="R280">
            <v>6672</v>
          </cell>
          <cell r="S280">
            <v>28.457999999999998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3852</v>
          </cell>
          <cell r="Z280">
            <v>11.556000000000001</v>
          </cell>
          <cell r="AA280">
            <v>3852</v>
          </cell>
          <cell r="AB280">
            <v>11.556000000000001</v>
          </cell>
        </row>
        <row r="281">
          <cell r="C281">
            <v>4854</v>
          </cell>
          <cell r="D281">
            <v>90.524000000000001</v>
          </cell>
          <cell r="E281">
            <v>4854</v>
          </cell>
          <cell r="F281">
            <v>51.524000000000001</v>
          </cell>
          <cell r="I281">
            <v>0</v>
          </cell>
          <cell r="J281">
            <v>39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7492</v>
          </cell>
          <cell r="Q281">
            <v>102.938</v>
          </cell>
          <cell r="R281">
            <v>7492</v>
          </cell>
          <cell r="S281">
            <v>102.938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4661</v>
          </cell>
          <cell r="Z281">
            <v>85.706000000000003</v>
          </cell>
          <cell r="AA281">
            <v>4661</v>
          </cell>
          <cell r="AB281">
            <v>85.706000000000003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63</v>
          </cell>
          <cell r="D284">
            <v>255.37970000000001</v>
          </cell>
          <cell r="E284">
            <v>32</v>
          </cell>
          <cell r="F284">
            <v>103.74</v>
          </cell>
          <cell r="I284">
            <v>31</v>
          </cell>
          <cell r="J284">
            <v>151.6397</v>
          </cell>
          <cell r="M284">
            <v>31</v>
          </cell>
          <cell r="N284">
            <v>151.6397</v>
          </cell>
          <cell r="P284">
            <v>0</v>
          </cell>
          <cell r="Q284">
            <v>0</v>
          </cell>
          <cell r="R284">
            <v>31</v>
          </cell>
          <cell r="S284">
            <v>151.6397</v>
          </cell>
          <cell r="V284">
            <v>31</v>
          </cell>
          <cell r="W284">
            <v>151.6397</v>
          </cell>
          <cell r="Y284">
            <v>0</v>
          </cell>
          <cell r="Z284">
            <v>0</v>
          </cell>
          <cell r="AA284">
            <v>31</v>
          </cell>
          <cell r="AB284">
            <v>151.6397</v>
          </cell>
        </row>
        <row r="285">
          <cell r="C285">
            <v>0</v>
          </cell>
          <cell r="D285">
            <v>0</v>
          </cell>
          <cell r="I285">
            <v>0</v>
          </cell>
          <cell r="J285">
            <v>0</v>
          </cell>
          <cell r="M285">
            <v>0</v>
          </cell>
          <cell r="N285">
            <v>0</v>
          </cell>
          <cell r="Q285">
            <v>0</v>
          </cell>
          <cell r="R285">
            <v>0</v>
          </cell>
          <cell r="S285">
            <v>0</v>
          </cell>
          <cell r="V285">
            <v>0</v>
          </cell>
          <cell r="W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C286">
            <v>42</v>
          </cell>
          <cell r="D286">
            <v>586.34000000000015</v>
          </cell>
          <cell r="E286">
            <v>12</v>
          </cell>
          <cell r="F286">
            <v>155.33000000000001</v>
          </cell>
          <cell r="I286">
            <v>30</v>
          </cell>
          <cell r="J286">
            <v>431.0100000000001</v>
          </cell>
          <cell r="M286">
            <v>30</v>
          </cell>
          <cell r="N286">
            <v>431.0100000000001</v>
          </cell>
          <cell r="P286">
            <v>0</v>
          </cell>
          <cell r="Q286">
            <v>0</v>
          </cell>
          <cell r="R286">
            <v>30</v>
          </cell>
          <cell r="S286">
            <v>431.0100000000001</v>
          </cell>
          <cell r="V286">
            <v>30</v>
          </cell>
          <cell r="W286">
            <v>431.0100000000001</v>
          </cell>
          <cell r="Y286">
            <v>0</v>
          </cell>
          <cell r="Z286">
            <v>0</v>
          </cell>
          <cell r="AA286">
            <v>30</v>
          </cell>
          <cell r="AB286">
            <v>431.0100000000001</v>
          </cell>
        </row>
        <row r="287">
          <cell r="C287">
            <v>0</v>
          </cell>
          <cell r="D287">
            <v>0</v>
          </cell>
          <cell r="I287">
            <v>0</v>
          </cell>
          <cell r="J287">
            <v>0</v>
          </cell>
          <cell r="M287">
            <v>0</v>
          </cell>
          <cell r="N287">
            <v>0</v>
          </cell>
          <cell r="Q287">
            <v>0</v>
          </cell>
          <cell r="R287">
            <v>0</v>
          </cell>
          <cell r="S287">
            <v>0</v>
          </cell>
          <cell r="V287">
            <v>0</v>
          </cell>
          <cell r="W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C288">
            <v>32</v>
          </cell>
          <cell r="D288">
            <v>113.75700000000001</v>
          </cell>
          <cell r="E288">
            <v>13</v>
          </cell>
          <cell r="F288">
            <v>45.6</v>
          </cell>
          <cell r="I288">
            <v>19</v>
          </cell>
          <cell r="J288">
            <v>68.157000000000011</v>
          </cell>
          <cell r="M288">
            <v>19</v>
          </cell>
          <cell r="N288">
            <v>68.157000000000011</v>
          </cell>
          <cell r="Q288">
            <v>0</v>
          </cell>
          <cell r="R288">
            <v>19</v>
          </cell>
          <cell r="S288">
            <v>68.157000000000011</v>
          </cell>
          <cell r="V288">
            <v>19</v>
          </cell>
          <cell r="W288">
            <v>68.157000000000011</v>
          </cell>
          <cell r="Z288">
            <v>0</v>
          </cell>
          <cell r="AA288">
            <v>19</v>
          </cell>
          <cell r="AB288">
            <v>68.157000000000011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45</v>
          </cell>
          <cell r="D292">
            <v>200.20500000000004</v>
          </cell>
          <cell r="E292">
            <v>27</v>
          </cell>
          <cell r="F292">
            <v>105.99</v>
          </cell>
          <cell r="I292">
            <v>18</v>
          </cell>
          <cell r="J292">
            <v>94.215000000000046</v>
          </cell>
          <cell r="M292">
            <v>18</v>
          </cell>
          <cell r="N292">
            <v>94.215000000000046</v>
          </cell>
          <cell r="Q292">
            <v>0</v>
          </cell>
          <cell r="R292">
            <v>18</v>
          </cell>
          <cell r="S292">
            <v>94.215000000000046</v>
          </cell>
          <cell r="V292">
            <v>18</v>
          </cell>
          <cell r="W292">
            <v>94.215000000000046</v>
          </cell>
          <cell r="Z292">
            <v>0</v>
          </cell>
          <cell r="AA292">
            <v>18</v>
          </cell>
          <cell r="AB292">
            <v>94.215000000000046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178</v>
          </cell>
          <cell r="D294">
            <v>252.28000000000003</v>
          </cell>
          <cell r="E294">
            <v>69</v>
          </cell>
          <cell r="F294">
            <v>127.53</v>
          </cell>
          <cell r="I294">
            <v>109</v>
          </cell>
          <cell r="J294">
            <v>124.75000000000003</v>
          </cell>
          <cell r="M294">
            <v>109</v>
          </cell>
          <cell r="N294">
            <v>124.75000000000003</v>
          </cell>
          <cell r="Q294">
            <v>0</v>
          </cell>
          <cell r="R294">
            <v>109</v>
          </cell>
          <cell r="S294">
            <v>124.75000000000003</v>
          </cell>
          <cell r="V294">
            <v>109</v>
          </cell>
          <cell r="W294">
            <v>124.75000000000003</v>
          </cell>
          <cell r="Z294">
            <v>0</v>
          </cell>
          <cell r="AA294">
            <v>109</v>
          </cell>
          <cell r="AB294">
            <v>124.75000000000003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48</v>
          </cell>
          <cell r="D298">
            <v>5.2360000000000007</v>
          </cell>
          <cell r="I298">
            <v>48</v>
          </cell>
          <cell r="J298">
            <v>5.2360000000000007</v>
          </cell>
          <cell r="M298">
            <v>48</v>
          </cell>
          <cell r="N298">
            <v>5.2360000000000007</v>
          </cell>
          <cell r="Q298">
            <v>0</v>
          </cell>
          <cell r="R298">
            <v>48</v>
          </cell>
          <cell r="S298">
            <v>5.2360000000000007</v>
          </cell>
          <cell r="V298">
            <v>48</v>
          </cell>
          <cell r="W298">
            <v>5.2360000000000007</v>
          </cell>
          <cell r="Z298">
            <v>0</v>
          </cell>
          <cell r="AA298">
            <v>48</v>
          </cell>
          <cell r="AB298">
            <v>5.2360000000000007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57</v>
          </cell>
          <cell r="D304">
            <v>9.5</v>
          </cell>
          <cell r="E304">
            <v>19</v>
          </cell>
          <cell r="F304">
            <v>2.54</v>
          </cell>
          <cell r="I304">
            <v>38</v>
          </cell>
          <cell r="J304">
            <v>6.96</v>
          </cell>
          <cell r="M304">
            <v>38</v>
          </cell>
          <cell r="N304">
            <v>6.96</v>
          </cell>
          <cell r="Q304">
            <v>0</v>
          </cell>
          <cell r="R304">
            <v>38</v>
          </cell>
          <cell r="S304">
            <v>6.96</v>
          </cell>
          <cell r="V304">
            <v>38</v>
          </cell>
          <cell r="W304">
            <v>6.96</v>
          </cell>
          <cell r="Z304">
            <v>0</v>
          </cell>
          <cell r="AA304">
            <v>38</v>
          </cell>
          <cell r="AB304">
            <v>6.96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465</v>
          </cell>
          <cell r="D315">
            <v>1422.6977000000002</v>
          </cell>
          <cell r="E315">
            <v>172</v>
          </cell>
          <cell r="F315">
            <v>540.73</v>
          </cell>
          <cell r="I315">
            <v>293</v>
          </cell>
          <cell r="J315">
            <v>881.96770000000026</v>
          </cell>
          <cell r="K315">
            <v>0</v>
          </cell>
          <cell r="L315">
            <v>0</v>
          </cell>
          <cell r="M315">
            <v>293</v>
          </cell>
          <cell r="N315">
            <v>881.96770000000026</v>
          </cell>
          <cell r="P315">
            <v>0</v>
          </cell>
          <cell r="Q315">
            <v>0</v>
          </cell>
          <cell r="R315">
            <v>293</v>
          </cell>
          <cell r="S315">
            <v>881.96770000000026</v>
          </cell>
          <cell r="T315">
            <v>0</v>
          </cell>
          <cell r="U315">
            <v>0</v>
          </cell>
          <cell r="V315">
            <v>293</v>
          </cell>
          <cell r="W315">
            <v>881.96770000000026</v>
          </cell>
          <cell r="Y315">
            <v>0</v>
          </cell>
          <cell r="Z315">
            <v>0</v>
          </cell>
          <cell r="AA315">
            <v>293</v>
          </cell>
          <cell r="AB315">
            <v>881.96770000000026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59.344999999999999</v>
          </cell>
          <cell r="F319">
            <v>50.96</v>
          </cell>
          <cell r="I319">
            <v>0</v>
          </cell>
          <cell r="J319">
            <v>8.384999999999998</v>
          </cell>
          <cell r="Q319">
            <v>98</v>
          </cell>
          <cell r="R319">
            <v>0</v>
          </cell>
          <cell r="S319">
            <v>98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59.344999999999999</v>
          </cell>
          <cell r="E322">
            <v>0</v>
          </cell>
          <cell r="F322">
            <v>50.96</v>
          </cell>
          <cell r="I322">
            <v>0</v>
          </cell>
          <cell r="J322">
            <v>8.384999999999998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98</v>
          </cell>
          <cell r="R322">
            <v>0</v>
          </cell>
          <cell r="S322">
            <v>98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14.92</v>
          </cell>
          <cell r="I324">
            <v>0</v>
          </cell>
          <cell r="J324">
            <v>14.92</v>
          </cell>
          <cell r="Q324">
            <v>15</v>
          </cell>
          <cell r="R324">
            <v>0</v>
          </cell>
          <cell r="S324">
            <v>15</v>
          </cell>
          <cell r="Z324">
            <v>15</v>
          </cell>
          <cell r="AA324">
            <v>0</v>
          </cell>
          <cell r="AB324">
            <v>15</v>
          </cell>
        </row>
        <row r="325">
          <cell r="C325">
            <v>0</v>
          </cell>
          <cell r="D325">
            <v>14.92</v>
          </cell>
          <cell r="I325">
            <v>0</v>
          </cell>
          <cell r="J325">
            <v>14.92</v>
          </cell>
          <cell r="Q325">
            <v>14</v>
          </cell>
          <cell r="R325">
            <v>0</v>
          </cell>
          <cell r="S325">
            <v>14</v>
          </cell>
          <cell r="Z325">
            <v>14</v>
          </cell>
          <cell r="AA325">
            <v>0</v>
          </cell>
          <cell r="AB325">
            <v>14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72</v>
          </cell>
          <cell r="R326">
            <v>0</v>
          </cell>
          <cell r="S326">
            <v>72</v>
          </cell>
          <cell r="Z326">
            <v>72</v>
          </cell>
          <cell r="AA326">
            <v>0</v>
          </cell>
          <cell r="AB326">
            <v>72</v>
          </cell>
        </row>
        <row r="327">
          <cell r="C327">
            <v>0</v>
          </cell>
          <cell r="D327">
            <v>10</v>
          </cell>
          <cell r="F327">
            <v>5.99</v>
          </cell>
          <cell r="I327">
            <v>0</v>
          </cell>
          <cell r="J327">
            <v>4.01</v>
          </cell>
          <cell r="Q327">
            <v>24.79</v>
          </cell>
          <cell r="R327">
            <v>0</v>
          </cell>
          <cell r="S327">
            <v>22</v>
          </cell>
          <cell r="Z327">
            <v>24.79</v>
          </cell>
          <cell r="AA327">
            <v>0</v>
          </cell>
          <cell r="AB327">
            <v>24.79</v>
          </cell>
        </row>
        <row r="328">
          <cell r="C328">
            <v>0</v>
          </cell>
          <cell r="D328">
            <v>39.840000000000003</v>
          </cell>
          <cell r="E328">
            <v>0</v>
          </cell>
          <cell r="F328">
            <v>5.99</v>
          </cell>
          <cell r="I328">
            <v>0</v>
          </cell>
          <cell r="J328">
            <v>33.85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125.78999999999999</v>
          </cell>
          <cell r="R328">
            <v>0</v>
          </cell>
          <cell r="S328">
            <v>123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125.78999999999999</v>
          </cell>
          <cell r="AA328">
            <v>0</v>
          </cell>
          <cell r="AB328">
            <v>125.78999999999999</v>
          </cell>
        </row>
        <row r="329">
          <cell r="C329">
            <v>100669</v>
          </cell>
          <cell r="D329">
            <v>4653.2629000000006</v>
          </cell>
          <cell r="E329">
            <v>98602</v>
          </cell>
          <cell r="F329">
            <v>2641.1587</v>
          </cell>
          <cell r="I329">
            <v>2643</v>
          </cell>
          <cell r="J329">
            <v>2012.1042000000004</v>
          </cell>
          <cell r="K329">
            <v>0</v>
          </cell>
          <cell r="L329">
            <v>0</v>
          </cell>
          <cell r="M329">
            <v>872</v>
          </cell>
          <cell r="N329">
            <v>1807.8677000000002</v>
          </cell>
          <cell r="P329">
            <v>87230</v>
          </cell>
          <cell r="Q329">
            <v>4065.4096999999997</v>
          </cell>
          <cell r="R329">
            <v>87523</v>
          </cell>
          <cell r="S329">
            <v>5873.2773999999999</v>
          </cell>
          <cell r="T329">
            <v>0</v>
          </cell>
          <cell r="U329">
            <v>0</v>
          </cell>
          <cell r="V329">
            <v>872</v>
          </cell>
          <cell r="W329">
            <v>1807.8677000000002</v>
          </cell>
          <cell r="Y329">
            <v>83289</v>
          </cell>
          <cell r="Z329">
            <v>3565.0404999999996</v>
          </cell>
          <cell r="AA329">
            <v>84161</v>
          </cell>
          <cell r="AB329">
            <v>5372.9081999999999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9.7680700000000016</v>
          </cell>
          <cell r="E339">
            <v>1</v>
          </cell>
          <cell r="F339">
            <v>9.7680700000000016</v>
          </cell>
          <cell r="I339">
            <v>0</v>
          </cell>
          <cell r="J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9.7680700000000016</v>
          </cell>
          <cell r="E346">
            <v>1</v>
          </cell>
          <cell r="F346">
            <v>9.7680700000000016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I350">
            <v>0</v>
          </cell>
          <cell r="J350">
            <v>0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F364">
            <v>0.75</v>
          </cell>
          <cell r="I364">
            <v>0</v>
          </cell>
          <cell r="J364">
            <v>0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F365">
            <v>0.2</v>
          </cell>
          <cell r="I365">
            <v>0</v>
          </cell>
          <cell r="J365">
            <v>0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F366">
            <v>0.2</v>
          </cell>
          <cell r="I366">
            <v>0</v>
          </cell>
          <cell r="J366">
            <v>0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0.5</v>
          </cell>
          <cell r="I368">
            <v>0</v>
          </cell>
          <cell r="J368">
            <v>0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0.2</v>
          </cell>
          <cell r="I369">
            <v>0</v>
          </cell>
          <cell r="J369">
            <v>0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44.400000000000006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54.168070000000007</v>
          </cell>
          <cell r="E371">
            <v>2</v>
          </cell>
          <cell r="F371">
            <v>54.168070000000007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1</v>
          </cell>
          <cell r="Q371">
            <v>44.400000000000006</v>
          </cell>
          <cell r="R371">
            <v>1</v>
          </cell>
          <cell r="S371">
            <v>44.400000000000006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1</v>
          </cell>
          <cell r="Z371">
            <v>44.400000000000006</v>
          </cell>
          <cell r="AA371">
            <v>1</v>
          </cell>
          <cell r="AB371">
            <v>44.400000000000006</v>
          </cell>
        </row>
      </sheetData>
      <sheetData sheetId="12">
        <row r="7">
          <cell r="C7">
            <v>0</v>
          </cell>
          <cell r="I7">
            <v>0</v>
          </cell>
          <cell r="J7">
            <v>0</v>
          </cell>
          <cell r="P7">
            <v>4</v>
          </cell>
          <cell r="Q7">
            <v>0</v>
          </cell>
          <cell r="R7">
            <v>4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Z47">
            <v>0</v>
          </cell>
          <cell r="AA47">
            <v>0</v>
          </cell>
          <cell r="AB47">
            <v>0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Z48">
            <v>0</v>
          </cell>
          <cell r="AA48">
            <v>0</v>
          </cell>
          <cell r="AB48">
            <v>0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Z49">
            <v>0</v>
          </cell>
          <cell r="AA49">
            <v>0</v>
          </cell>
          <cell r="AB49">
            <v>0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I52">
            <v>0</v>
          </cell>
          <cell r="J52">
            <v>0</v>
          </cell>
          <cell r="Q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Z53">
            <v>0</v>
          </cell>
          <cell r="AA53">
            <v>0</v>
          </cell>
          <cell r="AB53">
            <v>0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Z54">
            <v>0</v>
          </cell>
          <cell r="AA54">
            <v>0</v>
          </cell>
          <cell r="AB54">
            <v>0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Z55">
            <v>0</v>
          </cell>
          <cell r="AA55">
            <v>0</v>
          </cell>
          <cell r="AB55">
            <v>0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Z57">
            <v>0</v>
          </cell>
          <cell r="AA57">
            <v>0</v>
          </cell>
          <cell r="AB57">
            <v>0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Z58">
            <v>0</v>
          </cell>
          <cell r="AA58">
            <v>0</v>
          </cell>
          <cell r="AB58">
            <v>0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Z60">
            <v>0</v>
          </cell>
          <cell r="AA60">
            <v>0</v>
          </cell>
          <cell r="AB60">
            <v>0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Z61">
            <v>0</v>
          </cell>
          <cell r="AA61">
            <v>0</v>
          </cell>
          <cell r="AB61">
            <v>0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Z62">
            <v>0</v>
          </cell>
          <cell r="AA62">
            <v>0</v>
          </cell>
          <cell r="AB62">
            <v>0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Z63">
            <v>0</v>
          </cell>
          <cell r="AA63">
            <v>0</v>
          </cell>
          <cell r="AB63">
            <v>0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Z64">
            <v>0</v>
          </cell>
          <cell r="AA64">
            <v>0</v>
          </cell>
          <cell r="AB64">
            <v>0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Z65">
            <v>0</v>
          </cell>
          <cell r="AA65">
            <v>0</v>
          </cell>
          <cell r="AB65">
            <v>0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Z66">
            <v>0</v>
          </cell>
          <cell r="AA66">
            <v>0</v>
          </cell>
          <cell r="AB66">
            <v>0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Z67">
            <v>0</v>
          </cell>
          <cell r="AA67">
            <v>0</v>
          </cell>
          <cell r="AB67">
            <v>0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Z68">
            <v>0</v>
          </cell>
          <cell r="AA68">
            <v>0</v>
          </cell>
          <cell r="AB68">
            <v>0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Z69">
            <v>0</v>
          </cell>
          <cell r="AA69">
            <v>0</v>
          </cell>
          <cell r="AB69">
            <v>0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Z70">
            <v>0</v>
          </cell>
          <cell r="AA70">
            <v>0</v>
          </cell>
          <cell r="AB70">
            <v>0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Z71">
            <v>0</v>
          </cell>
          <cell r="AA71">
            <v>0</v>
          </cell>
          <cell r="AB71">
            <v>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Z72">
            <v>0</v>
          </cell>
          <cell r="AA72">
            <v>0</v>
          </cell>
          <cell r="AB72">
            <v>0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135</v>
          </cell>
          <cell r="D83">
            <v>27</v>
          </cell>
          <cell r="E83">
            <v>135</v>
          </cell>
          <cell r="F83">
            <v>24.2</v>
          </cell>
          <cell r="I83">
            <v>0</v>
          </cell>
          <cell r="J83">
            <v>2.8000000000000007</v>
          </cell>
          <cell r="P83">
            <v>142</v>
          </cell>
          <cell r="Q83">
            <v>28.400000000000002</v>
          </cell>
          <cell r="R83">
            <v>142</v>
          </cell>
          <cell r="S83">
            <v>28.400000000000002</v>
          </cell>
          <cell r="Y83">
            <v>142</v>
          </cell>
          <cell r="Z83">
            <v>28.400000000000002</v>
          </cell>
          <cell r="AA83">
            <v>142</v>
          </cell>
          <cell r="AB83">
            <v>28.400000000000002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135</v>
          </cell>
          <cell r="D87">
            <v>27</v>
          </cell>
          <cell r="E87">
            <v>135</v>
          </cell>
          <cell r="F87">
            <v>24.2</v>
          </cell>
          <cell r="I87">
            <v>0</v>
          </cell>
          <cell r="J87">
            <v>2.8000000000000007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142</v>
          </cell>
          <cell r="Q87">
            <v>28.400000000000002</v>
          </cell>
          <cell r="R87">
            <v>142</v>
          </cell>
          <cell r="S87">
            <v>28.400000000000002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142</v>
          </cell>
          <cell r="Z87">
            <v>28.400000000000002</v>
          </cell>
          <cell r="AA87">
            <v>142</v>
          </cell>
          <cell r="AB87">
            <v>28.400000000000002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130</v>
          </cell>
          <cell r="D89">
            <v>26</v>
          </cell>
          <cell r="E89">
            <v>130</v>
          </cell>
          <cell r="F89">
            <v>23.31</v>
          </cell>
          <cell r="I89">
            <v>0</v>
          </cell>
          <cell r="J89">
            <v>2.6900000000000013</v>
          </cell>
          <cell r="P89">
            <v>101</v>
          </cell>
          <cell r="Q89">
            <v>20.200000000000003</v>
          </cell>
          <cell r="R89">
            <v>101</v>
          </cell>
          <cell r="S89">
            <v>20.200000000000003</v>
          </cell>
          <cell r="Y89">
            <v>101</v>
          </cell>
          <cell r="Z89">
            <v>20.200000000000003</v>
          </cell>
          <cell r="AA89">
            <v>101</v>
          </cell>
          <cell r="AB89">
            <v>20.200000000000003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130</v>
          </cell>
          <cell r="D93">
            <v>26</v>
          </cell>
          <cell r="E93">
            <v>130</v>
          </cell>
          <cell r="F93">
            <v>23.31</v>
          </cell>
          <cell r="I93">
            <v>0</v>
          </cell>
          <cell r="J93">
            <v>2.6900000000000013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101</v>
          </cell>
          <cell r="Q93">
            <v>20.200000000000003</v>
          </cell>
          <cell r="R93">
            <v>101</v>
          </cell>
          <cell r="S93">
            <v>20.200000000000003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101</v>
          </cell>
          <cell r="Z93">
            <v>20.200000000000003</v>
          </cell>
          <cell r="AA93">
            <v>101</v>
          </cell>
          <cell r="AB93">
            <v>20.200000000000003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113</v>
          </cell>
          <cell r="D95">
            <v>6.7799999999999994</v>
          </cell>
          <cell r="E95">
            <v>113</v>
          </cell>
          <cell r="F95">
            <v>6.08</v>
          </cell>
          <cell r="I95">
            <v>0</v>
          </cell>
          <cell r="J95">
            <v>0.69999999999999929</v>
          </cell>
          <cell r="P95">
            <v>58</v>
          </cell>
          <cell r="Q95">
            <v>3.48</v>
          </cell>
          <cell r="R95">
            <v>58</v>
          </cell>
          <cell r="S95">
            <v>3.48</v>
          </cell>
          <cell r="Y95">
            <v>58</v>
          </cell>
          <cell r="Z95">
            <v>3.48</v>
          </cell>
          <cell r="AA95">
            <v>58</v>
          </cell>
          <cell r="AB95">
            <v>3.48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113</v>
          </cell>
          <cell r="D99">
            <v>6.7799999999999994</v>
          </cell>
          <cell r="E99">
            <v>113</v>
          </cell>
          <cell r="F99">
            <v>6.08</v>
          </cell>
          <cell r="I99">
            <v>0</v>
          </cell>
          <cell r="J99">
            <v>0.69999999999999929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58</v>
          </cell>
          <cell r="Q99">
            <v>3.48</v>
          </cell>
          <cell r="R99">
            <v>58</v>
          </cell>
          <cell r="S99">
            <v>3.48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58</v>
          </cell>
          <cell r="Z99">
            <v>3.48</v>
          </cell>
          <cell r="AA99">
            <v>58</v>
          </cell>
          <cell r="AB99">
            <v>3.48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89</v>
          </cell>
          <cell r="D101">
            <v>5.34</v>
          </cell>
          <cell r="E101">
            <v>89</v>
          </cell>
          <cell r="F101">
            <v>4.79</v>
          </cell>
          <cell r="I101">
            <v>0</v>
          </cell>
          <cell r="J101">
            <v>0.54999999999999982</v>
          </cell>
          <cell r="P101">
            <v>86</v>
          </cell>
          <cell r="Q101">
            <v>5.16</v>
          </cell>
          <cell r="R101">
            <v>86</v>
          </cell>
          <cell r="S101">
            <v>5.16</v>
          </cell>
          <cell r="Y101">
            <v>86</v>
          </cell>
          <cell r="Z101">
            <v>5.16</v>
          </cell>
          <cell r="AA101">
            <v>86</v>
          </cell>
          <cell r="AB101">
            <v>5.16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89</v>
          </cell>
          <cell r="D105">
            <v>5.34</v>
          </cell>
          <cell r="E105">
            <v>89</v>
          </cell>
          <cell r="F105">
            <v>4.79</v>
          </cell>
          <cell r="I105">
            <v>0</v>
          </cell>
          <cell r="J105">
            <v>0.54999999999999982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86</v>
          </cell>
          <cell r="Q105">
            <v>5.16</v>
          </cell>
          <cell r="R105">
            <v>86</v>
          </cell>
          <cell r="S105">
            <v>5.16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86</v>
          </cell>
          <cell r="Z105">
            <v>5.16</v>
          </cell>
          <cell r="AA105">
            <v>86</v>
          </cell>
          <cell r="AB105">
            <v>5.16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467</v>
          </cell>
          <cell r="D118">
            <v>65.12</v>
          </cell>
          <cell r="E118">
            <v>467</v>
          </cell>
          <cell r="F118">
            <v>58.379999999999995</v>
          </cell>
          <cell r="I118">
            <v>0</v>
          </cell>
          <cell r="J118">
            <v>6.7400000000000011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387</v>
          </cell>
          <cell r="Q118">
            <v>57.240000000000009</v>
          </cell>
          <cell r="R118">
            <v>387</v>
          </cell>
          <cell r="S118">
            <v>57.240000000000009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387</v>
          </cell>
          <cell r="Z118">
            <v>57.240000000000009</v>
          </cell>
          <cell r="AA118">
            <v>387</v>
          </cell>
          <cell r="AB118">
            <v>57.240000000000009</v>
          </cell>
        </row>
        <row r="119">
          <cell r="C119">
            <v>467</v>
          </cell>
          <cell r="D119">
            <v>65.12</v>
          </cell>
          <cell r="E119">
            <v>467</v>
          </cell>
          <cell r="F119">
            <v>58.379999999999995</v>
          </cell>
          <cell r="I119">
            <v>0</v>
          </cell>
          <cell r="J119">
            <v>6.7400000000000011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387</v>
          </cell>
          <cell r="Q119">
            <v>57.240000000000009</v>
          </cell>
          <cell r="R119">
            <v>387</v>
          </cell>
          <cell r="S119">
            <v>57.240000000000009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387</v>
          </cell>
          <cell r="Z119">
            <v>57.240000000000009</v>
          </cell>
          <cell r="AA119">
            <v>387</v>
          </cell>
          <cell r="AB119">
            <v>57.240000000000009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7032</v>
          </cell>
          <cell r="D123">
            <v>10.548</v>
          </cell>
          <cell r="E123">
            <v>7032</v>
          </cell>
          <cell r="F123">
            <v>10.548</v>
          </cell>
          <cell r="I123">
            <v>0</v>
          </cell>
          <cell r="J123">
            <v>0</v>
          </cell>
          <cell r="P123">
            <v>6441</v>
          </cell>
          <cell r="Q123">
            <v>9.6615000000000002</v>
          </cell>
          <cell r="R123">
            <v>6441</v>
          </cell>
          <cell r="S123">
            <v>9.6615000000000002</v>
          </cell>
          <cell r="Y123">
            <v>6441</v>
          </cell>
          <cell r="Z123">
            <v>9.6615000000000002</v>
          </cell>
          <cell r="AA123">
            <v>6441</v>
          </cell>
          <cell r="AB123">
            <v>9.6615000000000002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I124">
            <v>0</v>
          </cell>
          <cell r="J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7</v>
          </cell>
          <cell r="D125">
            <v>1.0500000000000001E-2</v>
          </cell>
          <cell r="I125">
            <v>0</v>
          </cell>
          <cell r="J125">
            <v>0</v>
          </cell>
          <cell r="P125">
            <v>7</v>
          </cell>
          <cell r="Q125">
            <v>1.0500000000000001E-2</v>
          </cell>
          <cell r="R125">
            <v>7</v>
          </cell>
          <cell r="S125">
            <v>1.0500000000000001E-2</v>
          </cell>
          <cell r="Y125">
            <v>7</v>
          </cell>
          <cell r="Z125">
            <v>1.0500000000000001E-2</v>
          </cell>
          <cell r="AA125">
            <v>7</v>
          </cell>
          <cell r="AB125">
            <v>1.0500000000000001E-2</v>
          </cell>
        </row>
        <row r="126">
          <cell r="C126">
            <v>7529</v>
          </cell>
          <cell r="D126">
            <v>11.2935</v>
          </cell>
          <cell r="E126">
            <v>7529</v>
          </cell>
          <cell r="F126">
            <v>11.2935</v>
          </cell>
          <cell r="I126">
            <v>0</v>
          </cell>
          <cell r="J126">
            <v>0</v>
          </cell>
          <cell r="P126">
            <v>5810</v>
          </cell>
          <cell r="Q126">
            <v>8.7149999999999999</v>
          </cell>
          <cell r="R126">
            <v>5810</v>
          </cell>
          <cell r="S126">
            <v>8.7149999999999999</v>
          </cell>
          <cell r="Y126">
            <v>5810</v>
          </cell>
          <cell r="Z126">
            <v>8.7149999999999999</v>
          </cell>
          <cell r="AA126">
            <v>5810</v>
          </cell>
          <cell r="AB126">
            <v>8.7149999999999999</v>
          </cell>
        </row>
        <row r="127">
          <cell r="C127">
            <v>11</v>
          </cell>
          <cell r="D127">
            <v>1.6500000000000001E-2</v>
          </cell>
          <cell r="E127">
            <v>11</v>
          </cell>
          <cell r="F127">
            <v>1.6500000000000001E-2</v>
          </cell>
          <cell r="I127">
            <v>0</v>
          </cell>
          <cell r="J127">
            <v>0</v>
          </cell>
          <cell r="P127">
            <v>11</v>
          </cell>
          <cell r="Q127">
            <v>1.6500000000000001E-2</v>
          </cell>
          <cell r="R127">
            <v>11</v>
          </cell>
          <cell r="S127">
            <v>1.6500000000000001E-2</v>
          </cell>
          <cell r="Y127">
            <v>11</v>
          </cell>
          <cell r="Z127">
            <v>1.6500000000000001E-2</v>
          </cell>
          <cell r="AA127">
            <v>11</v>
          </cell>
          <cell r="AB127">
            <v>1.6500000000000001E-2</v>
          </cell>
        </row>
        <row r="128">
          <cell r="C128">
            <v>35</v>
          </cell>
          <cell r="D128">
            <v>5.2499999999999998E-2</v>
          </cell>
          <cell r="I128">
            <v>0</v>
          </cell>
          <cell r="J128">
            <v>0</v>
          </cell>
          <cell r="P128">
            <v>35</v>
          </cell>
          <cell r="Q128">
            <v>5.2499999999999998E-2</v>
          </cell>
          <cell r="R128">
            <v>35</v>
          </cell>
          <cell r="S128">
            <v>5.2499999999999998E-2</v>
          </cell>
          <cell r="Y128">
            <v>35</v>
          </cell>
          <cell r="Z128">
            <v>5.2499999999999998E-2</v>
          </cell>
          <cell r="AA128">
            <v>35</v>
          </cell>
          <cell r="AB128">
            <v>5.2499999999999998E-2</v>
          </cell>
        </row>
        <row r="129">
          <cell r="C129">
            <v>2488</v>
          </cell>
          <cell r="D129">
            <v>6.22</v>
          </cell>
          <cell r="E129">
            <v>2040</v>
          </cell>
          <cell r="F129">
            <v>5.1000000000000005</v>
          </cell>
          <cell r="I129">
            <v>448</v>
          </cell>
          <cell r="J129">
            <v>1.1199999999999992</v>
          </cell>
          <cell r="P129">
            <v>2585</v>
          </cell>
          <cell r="Q129">
            <v>6.4625000000000004</v>
          </cell>
          <cell r="R129">
            <v>2585</v>
          </cell>
          <cell r="S129">
            <v>6.4625000000000004</v>
          </cell>
          <cell r="Y129">
            <v>2585</v>
          </cell>
          <cell r="Z129">
            <v>6.4625000000000004</v>
          </cell>
          <cell r="AA129">
            <v>2585</v>
          </cell>
          <cell r="AB129">
            <v>6.4625000000000004</v>
          </cell>
        </row>
        <row r="130">
          <cell r="C130">
            <v>21</v>
          </cell>
          <cell r="D130">
            <v>5.2499999999999998E-2</v>
          </cell>
          <cell r="E130">
            <v>21</v>
          </cell>
          <cell r="F130">
            <v>5.2499999999999998E-2</v>
          </cell>
          <cell r="I130">
            <v>0</v>
          </cell>
          <cell r="J130">
            <v>0</v>
          </cell>
          <cell r="P130">
            <v>21</v>
          </cell>
          <cell r="Q130">
            <v>5.2499999999999998E-2</v>
          </cell>
          <cell r="R130">
            <v>21</v>
          </cell>
          <cell r="S130">
            <v>5.2499999999999998E-2</v>
          </cell>
          <cell r="Y130">
            <v>21</v>
          </cell>
          <cell r="Z130">
            <v>5.2499999999999998E-2</v>
          </cell>
          <cell r="AA130">
            <v>21</v>
          </cell>
          <cell r="AB130">
            <v>5.2499999999999998E-2</v>
          </cell>
        </row>
        <row r="131">
          <cell r="C131">
            <v>51</v>
          </cell>
          <cell r="D131">
            <v>0.1275</v>
          </cell>
          <cell r="I131">
            <v>0</v>
          </cell>
          <cell r="J131">
            <v>0</v>
          </cell>
          <cell r="P131">
            <v>51</v>
          </cell>
          <cell r="Q131">
            <v>0.1275</v>
          </cell>
          <cell r="R131">
            <v>51</v>
          </cell>
          <cell r="S131">
            <v>0.1275</v>
          </cell>
          <cell r="Y131">
            <v>51</v>
          </cell>
          <cell r="Z131">
            <v>0.1275</v>
          </cell>
          <cell r="AA131">
            <v>51</v>
          </cell>
          <cell r="AB131">
            <v>0.1275</v>
          </cell>
        </row>
        <row r="132">
          <cell r="C132">
            <v>17174</v>
          </cell>
          <cell r="D132">
            <v>28.320999999999998</v>
          </cell>
          <cell r="E132">
            <v>16726</v>
          </cell>
          <cell r="F132">
            <v>27.201000000000001</v>
          </cell>
          <cell r="I132">
            <v>448</v>
          </cell>
          <cell r="J132">
            <v>1.1199999999999992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14961</v>
          </cell>
          <cell r="Q132">
            <v>25.098500000000001</v>
          </cell>
          <cell r="R132">
            <v>14961</v>
          </cell>
          <cell r="S132">
            <v>25.098500000000001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14961</v>
          </cell>
          <cell r="Z132">
            <v>25.098500000000001</v>
          </cell>
          <cell r="AA132">
            <v>14961</v>
          </cell>
          <cell r="AB132">
            <v>25.098500000000001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8085</v>
          </cell>
          <cell r="D134">
            <v>32.340000000000003</v>
          </cell>
          <cell r="E134">
            <v>8085</v>
          </cell>
          <cell r="F134">
            <v>32.340000000000003</v>
          </cell>
          <cell r="I134">
            <v>0</v>
          </cell>
          <cell r="J134">
            <v>0</v>
          </cell>
          <cell r="P134">
            <v>6904</v>
          </cell>
          <cell r="Q134">
            <v>27.616</v>
          </cell>
          <cell r="R134">
            <v>6904</v>
          </cell>
          <cell r="S134">
            <v>27.616</v>
          </cell>
          <cell r="Y134">
            <v>6904</v>
          </cell>
          <cell r="Z134">
            <v>27.616</v>
          </cell>
          <cell r="AA134">
            <v>6904</v>
          </cell>
          <cell r="AB134">
            <v>27.616</v>
          </cell>
        </row>
        <row r="135">
          <cell r="C135">
            <v>1</v>
          </cell>
          <cell r="D135">
            <v>4.0000000000000001E-3</v>
          </cell>
          <cell r="E135">
            <v>1</v>
          </cell>
          <cell r="F135">
            <v>4.0000000000000001E-3</v>
          </cell>
          <cell r="I135">
            <v>0</v>
          </cell>
          <cell r="J135">
            <v>0</v>
          </cell>
          <cell r="P135">
            <v>46</v>
          </cell>
          <cell r="Q135">
            <v>0.184</v>
          </cell>
          <cell r="R135">
            <v>46</v>
          </cell>
          <cell r="S135">
            <v>0.184</v>
          </cell>
          <cell r="Y135">
            <v>46</v>
          </cell>
          <cell r="Z135">
            <v>0.184</v>
          </cell>
          <cell r="AA135">
            <v>46</v>
          </cell>
          <cell r="AB135">
            <v>0.184</v>
          </cell>
        </row>
        <row r="136">
          <cell r="C136">
            <v>7779</v>
          </cell>
          <cell r="D136">
            <v>31.116</v>
          </cell>
          <cell r="E136">
            <v>7779</v>
          </cell>
          <cell r="F136">
            <v>31.116</v>
          </cell>
          <cell r="I136">
            <v>0</v>
          </cell>
          <cell r="J136">
            <v>0</v>
          </cell>
          <cell r="P136">
            <v>6790</v>
          </cell>
          <cell r="Q136">
            <v>27.16</v>
          </cell>
          <cell r="R136">
            <v>6790</v>
          </cell>
          <cell r="S136">
            <v>27.16</v>
          </cell>
          <cell r="Y136">
            <v>6790</v>
          </cell>
          <cell r="Z136">
            <v>27.16</v>
          </cell>
          <cell r="AA136">
            <v>6790</v>
          </cell>
          <cell r="AB136">
            <v>27.16</v>
          </cell>
        </row>
        <row r="137">
          <cell r="C137">
            <v>59</v>
          </cell>
          <cell r="D137">
            <v>0.23600000000000002</v>
          </cell>
          <cell r="E137">
            <v>59</v>
          </cell>
          <cell r="F137">
            <v>0.23600000000000002</v>
          </cell>
          <cell r="I137">
            <v>0</v>
          </cell>
          <cell r="J137">
            <v>0</v>
          </cell>
          <cell r="P137">
            <v>141</v>
          </cell>
          <cell r="Q137">
            <v>0.56400000000000006</v>
          </cell>
          <cell r="R137">
            <v>141</v>
          </cell>
          <cell r="S137">
            <v>0.56400000000000006</v>
          </cell>
          <cell r="Y137">
            <v>141</v>
          </cell>
          <cell r="Z137">
            <v>0.56400000000000006</v>
          </cell>
          <cell r="AA137">
            <v>141</v>
          </cell>
          <cell r="AB137">
            <v>0.56400000000000006</v>
          </cell>
        </row>
        <row r="138">
          <cell r="C138">
            <v>15924</v>
          </cell>
          <cell r="D138">
            <v>63.695999999999998</v>
          </cell>
          <cell r="E138">
            <v>15924</v>
          </cell>
          <cell r="F138">
            <v>63.695999999999998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13881</v>
          </cell>
          <cell r="Q138">
            <v>55.524000000000001</v>
          </cell>
          <cell r="R138">
            <v>13881</v>
          </cell>
          <cell r="S138">
            <v>55.524000000000001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13881</v>
          </cell>
          <cell r="Z138">
            <v>55.524000000000001</v>
          </cell>
          <cell r="AA138">
            <v>13881</v>
          </cell>
          <cell r="AB138">
            <v>55.524000000000001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4</v>
          </cell>
          <cell r="D140">
            <v>0.8</v>
          </cell>
          <cell r="E140">
            <v>4</v>
          </cell>
          <cell r="F140">
            <v>0.8</v>
          </cell>
          <cell r="I140">
            <v>0</v>
          </cell>
          <cell r="J140">
            <v>0</v>
          </cell>
          <cell r="P140">
            <v>9</v>
          </cell>
          <cell r="Q140">
            <v>1.8</v>
          </cell>
          <cell r="R140">
            <v>9</v>
          </cell>
          <cell r="S140">
            <v>1.8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P141">
            <v>5</v>
          </cell>
          <cell r="Q141">
            <v>2.5</v>
          </cell>
          <cell r="R141">
            <v>5</v>
          </cell>
          <cell r="S141">
            <v>2.5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4</v>
          </cell>
          <cell r="D143">
            <v>0.8</v>
          </cell>
          <cell r="E143">
            <v>4</v>
          </cell>
          <cell r="F143">
            <v>0.8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14</v>
          </cell>
          <cell r="Q143">
            <v>4.3</v>
          </cell>
          <cell r="R143">
            <v>14</v>
          </cell>
          <cell r="S143">
            <v>4.3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33102</v>
          </cell>
          <cell r="D144">
            <v>92.816999999999993</v>
          </cell>
          <cell r="E144">
            <v>32654</v>
          </cell>
          <cell r="F144">
            <v>91.696999999999989</v>
          </cell>
          <cell r="I144">
            <v>448</v>
          </cell>
          <cell r="J144">
            <v>1.1200000000000045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28856</v>
          </cell>
          <cell r="Q144">
            <v>84.922499999999999</v>
          </cell>
          <cell r="R144">
            <v>28856</v>
          </cell>
          <cell r="S144">
            <v>84.922499999999999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28842</v>
          </cell>
          <cell r="Z144">
            <v>80.622500000000002</v>
          </cell>
          <cell r="AA144">
            <v>28842</v>
          </cell>
          <cell r="AB144">
            <v>80.622500000000002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41</v>
          </cell>
          <cell r="Q151">
            <v>172.69199999999998</v>
          </cell>
          <cell r="R151">
            <v>41</v>
          </cell>
          <cell r="S151">
            <v>172.69199999999998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41</v>
          </cell>
          <cell r="Q158">
            <v>172.69199999999998</v>
          </cell>
          <cell r="R158">
            <v>41</v>
          </cell>
          <cell r="S158">
            <v>172.69199999999998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41</v>
          </cell>
          <cell r="Q165">
            <v>172.69199999999998</v>
          </cell>
          <cell r="R165">
            <v>41</v>
          </cell>
          <cell r="S165">
            <v>172.69199999999998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235</v>
          </cell>
          <cell r="D168">
            <v>902.11800000000005</v>
          </cell>
          <cell r="E168">
            <v>235</v>
          </cell>
          <cell r="F168">
            <v>533.298</v>
          </cell>
          <cell r="I168">
            <v>235</v>
          </cell>
          <cell r="J168">
            <v>368.82000000000005</v>
          </cell>
          <cell r="M168">
            <v>235</v>
          </cell>
          <cell r="N168">
            <v>368.82000000000005</v>
          </cell>
          <cell r="P168">
            <v>235</v>
          </cell>
          <cell r="Q168">
            <v>930.31800000000021</v>
          </cell>
          <cell r="R168">
            <v>235</v>
          </cell>
          <cell r="S168">
            <v>1299.1380000000004</v>
          </cell>
          <cell r="V168">
            <v>235</v>
          </cell>
          <cell r="W168">
            <v>368.82000000000005</v>
          </cell>
          <cell r="Y168">
            <v>235</v>
          </cell>
          <cell r="Z168">
            <v>930.31800000000021</v>
          </cell>
          <cell r="AA168">
            <v>470</v>
          </cell>
          <cell r="AB168">
            <v>1299.1380000000004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49</v>
          </cell>
          <cell r="D171">
            <v>188.10120000000001</v>
          </cell>
          <cell r="E171">
            <v>49</v>
          </cell>
          <cell r="F171">
            <v>111.2012</v>
          </cell>
          <cell r="I171">
            <v>49</v>
          </cell>
          <cell r="J171">
            <v>76.900000000000006</v>
          </cell>
          <cell r="M171">
            <v>49</v>
          </cell>
          <cell r="N171">
            <v>76.900000000000006</v>
          </cell>
          <cell r="P171">
            <v>49</v>
          </cell>
          <cell r="Q171">
            <v>193.98120000000003</v>
          </cell>
          <cell r="R171">
            <v>49</v>
          </cell>
          <cell r="S171">
            <v>270.88120000000004</v>
          </cell>
          <cell r="V171">
            <v>49</v>
          </cell>
          <cell r="W171">
            <v>76.900000000000006</v>
          </cell>
          <cell r="Y171">
            <v>49</v>
          </cell>
          <cell r="Z171">
            <v>193.98120000000003</v>
          </cell>
          <cell r="AA171">
            <v>98</v>
          </cell>
          <cell r="AB171">
            <v>270.88120000000004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10</v>
          </cell>
          <cell r="D173">
            <v>41.003999999999998</v>
          </cell>
          <cell r="E173">
            <v>10</v>
          </cell>
          <cell r="F173">
            <v>24.244</v>
          </cell>
          <cell r="I173">
            <v>10</v>
          </cell>
          <cell r="J173">
            <v>16.759999999999998</v>
          </cell>
          <cell r="M173">
            <v>10</v>
          </cell>
          <cell r="N173">
            <v>16.759999999999998</v>
          </cell>
          <cell r="P173">
            <v>10</v>
          </cell>
          <cell r="Q173">
            <v>42.204000000000008</v>
          </cell>
          <cell r="R173">
            <v>10</v>
          </cell>
          <cell r="S173">
            <v>58.964000000000006</v>
          </cell>
          <cell r="V173">
            <v>10</v>
          </cell>
          <cell r="W173">
            <v>16.759999999999998</v>
          </cell>
          <cell r="Y173">
            <v>10</v>
          </cell>
          <cell r="Z173">
            <v>42.204000000000008</v>
          </cell>
          <cell r="AA173">
            <v>20</v>
          </cell>
          <cell r="AB173">
            <v>58.964000000000006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27</v>
          </cell>
          <cell r="D175">
            <v>110.71079999999999</v>
          </cell>
          <cell r="E175">
            <v>27</v>
          </cell>
          <cell r="F175">
            <v>65.450800000000001</v>
          </cell>
          <cell r="I175">
            <v>27</v>
          </cell>
          <cell r="J175">
            <v>45.259999999999991</v>
          </cell>
          <cell r="M175">
            <v>27</v>
          </cell>
          <cell r="N175">
            <v>45.259999999999991</v>
          </cell>
          <cell r="P175">
            <v>27</v>
          </cell>
          <cell r="Q175">
            <v>113.95080000000002</v>
          </cell>
          <cell r="R175">
            <v>27</v>
          </cell>
          <cell r="S175">
            <v>159.21080000000001</v>
          </cell>
          <cell r="V175">
            <v>27</v>
          </cell>
          <cell r="W175">
            <v>45.259999999999991</v>
          </cell>
          <cell r="Y175">
            <v>27</v>
          </cell>
          <cell r="Z175">
            <v>113.95080000000002</v>
          </cell>
          <cell r="AA175">
            <v>54</v>
          </cell>
          <cell r="AB175">
            <v>159.21080000000001</v>
          </cell>
        </row>
        <row r="176">
          <cell r="C176">
            <v>27</v>
          </cell>
          <cell r="D176">
            <v>110.71079999999999</v>
          </cell>
          <cell r="E176">
            <v>27</v>
          </cell>
          <cell r="F176">
            <v>65.450800000000001</v>
          </cell>
          <cell r="I176">
            <v>27</v>
          </cell>
          <cell r="J176">
            <v>45.259999999999991</v>
          </cell>
          <cell r="M176">
            <v>27</v>
          </cell>
          <cell r="N176">
            <v>45.259999999999991</v>
          </cell>
          <cell r="P176">
            <v>27</v>
          </cell>
          <cell r="Q176">
            <v>113.95080000000002</v>
          </cell>
          <cell r="R176">
            <v>27</v>
          </cell>
          <cell r="S176">
            <v>159.21080000000001</v>
          </cell>
          <cell r="V176">
            <v>27</v>
          </cell>
          <cell r="W176">
            <v>45.259999999999991</v>
          </cell>
          <cell r="Y176">
            <v>27</v>
          </cell>
          <cell r="Z176">
            <v>113.95080000000002</v>
          </cell>
          <cell r="AA176">
            <v>54</v>
          </cell>
          <cell r="AB176">
            <v>159.21080000000001</v>
          </cell>
        </row>
        <row r="177">
          <cell r="C177">
            <v>27</v>
          </cell>
          <cell r="D177">
            <v>110.71079999999999</v>
          </cell>
          <cell r="E177">
            <v>27</v>
          </cell>
          <cell r="F177">
            <v>65.450800000000001</v>
          </cell>
          <cell r="I177">
            <v>27</v>
          </cell>
          <cell r="J177">
            <v>45.259999999999991</v>
          </cell>
          <cell r="M177">
            <v>27</v>
          </cell>
          <cell r="N177">
            <v>45.259999999999991</v>
          </cell>
          <cell r="P177">
            <v>27</v>
          </cell>
          <cell r="Q177">
            <v>113.95080000000002</v>
          </cell>
          <cell r="R177">
            <v>27</v>
          </cell>
          <cell r="S177">
            <v>159.21080000000001</v>
          </cell>
          <cell r="V177">
            <v>27</v>
          </cell>
          <cell r="W177">
            <v>45.259999999999991</v>
          </cell>
          <cell r="Y177">
            <v>27</v>
          </cell>
          <cell r="Z177">
            <v>113.95080000000002</v>
          </cell>
          <cell r="AA177">
            <v>54</v>
          </cell>
          <cell r="AB177">
            <v>159.21080000000001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5</v>
          </cell>
          <cell r="D184">
            <v>10.799999999999999</v>
          </cell>
          <cell r="E184">
            <v>0</v>
          </cell>
          <cell r="F184">
            <v>0</v>
          </cell>
          <cell r="I184">
            <v>5</v>
          </cell>
          <cell r="J184">
            <v>10.799999999999999</v>
          </cell>
          <cell r="M184">
            <v>5</v>
          </cell>
          <cell r="N184">
            <v>10.799999999999999</v>
          </cell>
          <cell r="P184">
            <v>5</v>
          </cell>
          <cell r="Q184">
            <v>11.700000000000001</v>
          </cell>
          <cell r="R184">
            <v>5</v>
          </cell>
          <cell r="S184">
            <v>22.5</v>
          </cell>
          <cell r="V184">
            <v>5</v>
          </cell>
          <cell r="W184">
            <v>10.799999999999999</v>
          </cell>
          <cell r="Y184">
            <v>5</v>
          </cell>
          <cell r="Z184">
            <v>11.700000000000001</v>
          </cell>
          <cell r="AA184">
            <v>10</v>
          </cell>
          <cell r="AB184">
            <v>22.5</v>
          </cell>
        </row>
        <row r="185">
          <cell r="C185">
            <v>5</v>
          </cell>
          <cell r="D185">
            <v>10.799999999999999</v>
          </cell>
          <cell r="E185">
            <v>0</v>
          </cell>
          <cell r="F185">
            <v>0</v>
          </cell>
          <cell r="I185">
            <v>5</v>
          </cell>
          <cell r="J185">
            <v>10.799999999999999</v>
          </cell>
          <cell r="M185">
            <v>5</v>
          </cell>
          <cell r="N185">
            <v>10.799999999999999</v>
          </cell>
          <cell r="P185">
            <v>5</v>
          </cell>
          <cell r="Q185">
            <v>11.700000000000001</v>
          </cell>
          <cell r="R185">
            <v>5</v>
          </cell>
          <cell r="S185">
            <v>22.5</v>
          </cell>
          <cell r="V185">
            <v>5</v>
          </cell>
          <cell r="W185">
            <v>10.799999999999999</v>
          </cell>
          <cell r="Y185">
            <v>5</v>
          </cell>
          <cell r="Z185">
            <v>11.700000000000001</v>
          </cell>
          <cell r="AA185">
            <v>10</v>
          </cell>
          <cell r="AB185">
            <v>22.5</v>
          </cell>
        </row>
        <row r="186">
          <cell r="C186">
            <v>5</v>
          </cell>
          <cell r="D186">
            <v>10.799999999999999</v>
          </cell>
          <cell r="E186">
            <v>0</v>
          </cell>
          <cell r="F186">
            <v>0</v>
          </cell>
          <cell r="I186">
            <v>5</v>
          </cell>
          <cell r="J186">
            <v>10.799999999999999</v>
          </cell>
          <cell r="M186">
            <v>5</v>
          </cell>
          <cell r="N186">
            <v>10.799999999999999</v>
          </cell>
          <cell r="P186">
            <v>5</v>
          </cell>
          <cell r="Q186">
            <v>11.700000000000001</v>
          </cell>
          <cell r="R186">
            <v>5</v>
          </cell>
          <cell r="S186">
            <v>22.5</v>
          </cell>
          <cell r="V186">
            <v>5</v>
          </cell>
          <cell r="W186">
            <v>10.799999999999999</v>
          </cell>
          <cell r="Y186">
            <v>5</v>
          </cell>
          <cell r="Z186">
            <v>11.700000000000001</v>
          </cell>
          <cell r="AA186">
            <v>10</v>
          </cell>
          <cell r="AB186">
            <v>22.5</v>
          </cell>
        </row>
        <row r="187">
          <cell r="C187">
            <v>390</v>
          </cell>
          <cell r="D187">
            <v>1495.7556</v>
          </cell>
          <cell r="E187">
            <v>375</v>
          </cell>
          <cell r="F187">
            <v>865.09559999999988</v>
          </cell>
          <cell r="I187">
            <v>390</v>
          </cell>
          <cell r="J187">
            <v>630.65999999999985</v>
          </cell>
          <cell r="K187">
            <v>0</v>
          </cell>
          <cell r="L187">
            <v>0</v>
          </cell>
          <cell r="M187">
            <v>390</v>
          </cell>
          <cell r="N187">
            <v>630.65999999999985</v>
          </cell>
          <cell r="P187">
            <v>390</v>
          </cell>
          <cell r="Q187">
            <v>1543.4556000000005</v>
          </cell>
          <cell r="R187">
            <v>390</v>
          </cell>
          <cell r="S187">
            <v>2174.1156000000005</v>
          </cell>
          <cell r="T187">
            <v>0</v>
          </cell>
          <cell r="U187">
            <v>0</v>
          </cell>
          <cell r="V187">
            <v>390</v>
          </cell>
          <cell r="W187">
            <v>630.65999999999985</v>
          </cell>
          <cell r="Y187">
            <v>390</v>
          </cell>
          <cell r="Z187">
            <v>1543.4556000000005</v>
          </cell>
          <cell r="AA187">
            <v>780</v>
          </cell>
          <cell r="AB187">
            <v>2174.1156000000001</v>
          </cell>
        </row>
        <row r="188">
          <cell r="C188">
            <v>390</v>
          </cell>
          <cell r="D188">
            <v>1495.7556</v>
          </cell>
          <cell r="E188">
            <v>375</v>
          </cell>
          <cell r="F188">
            <v>865.09559999999988</v>
          </cell>
          <cell r="I188">
            <v>390</v>
          </cell>
          <cell r="J188">
            <v>630.65999999999985</v>
          </cell>
          <cell r="K188">
            <v>0</v>
          </cell>
          <cell r="L188">
            <v>0</v>
          </cell>
          <cell r="M188">
            <v>390</v>
          </cell>
          <cell r="N188">
            <v>630.65999999999985</v>
          </cell>
          <cell r="P188">
            <v>431</v>
          </cell>
          <cell r="Q188">
            <v>1716.1476000000005</v>
          </cell>
          <cell r="R188">
            <v>431</v>
          </cell>
          <cell r="S188">
            <v>2346.8076000000005</v>
          </cell>
          <cell r="T188">
            <v>0</v>
          </cell>
          <cell r="U188">
            <v>0</v>
          </cell>
          <cell r="V188">
            <v>390</v>
          </cell>
          <cell r="W188">
            <v>630.65999999999985</v>
          </cell>
          <cell r="Y188">
            <v>390</v>
          </cell>
          <cell r="Z188">
            <v>1543.4556000000005</v>
          </cell>
          <cell r="AA188">
            <v>780</v>
          </cell>
          <cell r="AB188">
            <v>2174.1156000000001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619</v>
          </cell>
          <cell r="D192">
            <v>3.0950000000000002</v>
          </cell>
          <cell r="E192">
            <v>619</v>
          </cell>
          <cell r="F192">
            <v>3.0950000000000002</v>
          </cell>
          <cell r="I192">
            <v>0</v>
          </cell>
          <cell r="J192">
            <v>0</v>
          </cell>
          <cell r="P192">
            <v>619</v>
          </cell>
          <cell r="Q192">
            <v>12.38</v>
          </cell>
          <cell r="R192">
            <v>619</v>
          </cell>
          <cell r="S192">
            <v>12.38</v>
          </cell>
          <cell r="Y192">
            <v>619</v>
          </cell>
          <cell r="Z192">
            <v>6.19</v>
          </cell>
          <cell r="AA192">
            <v>619</v>
          </cell>
          <cell r="AB192">
            <v>6.19</v>
          </cell>
        </row>
        <row r="193">
          <cell r="C193">
            <v>928</v>
          </cell>
          <cell r="D193">
            <v>4.6399999999999997</v>
          </cell>
          <cell r="E193">
            <v>928</v>
          </cell>
          <cell r="F193">
            <v>4.6399999999999997</v>
          </cell>
          <cell r="I193">
            <v>0</v>
          </cell>
          <cell r="J193">
            <v>0</v>
          </cell>
          <cell r="P193">
            <v>928</v>
          </cell>
          <cell r="Q193">
            <v>18.559999999999999</v>
          </cell>
          <cell r="R193">
            <v>928</v>
          </cell>
          <cell r="S193">
            <v>18.559999999999999</v>
          </cell>
          <cell r="Y193">
            <v>928</v>
          </cell>
          <cell r="Z193">
            <v>9.2799999999999994</v>
          </cell>
          <cell r="AA193">
            <v>928</v>
          </cell>
          <cell r="AB193">
            <v>9.2799999999999994</v>
          </cell>
        </row>
        <row r="194">
          <cell r="C194">
            <v>148</v>
          </cell>
          <cell r="D194">
            <v>0.74</v>
          </cell>
          <cell r="E194">
            <v>148</v>
          </cell>
          <cell r="F194">
            <v>0.74</v>
          </cell>
          <cell r="I194">
            <v>0</v>
          </cell>
          <cell r="J194">
            <v>0</v>
          </cell>
          <cell r="P194">
            <v>148</v>
          </cell>
          <cell r="Q194">
            <v>2.96</v>
          </cell>
          <cell r="R194">
            <v>148</v>
          </cell>
          <cell r="S194">
            <v>2.96</v>
          </cell>
          <cell r="Y194">
            <v>148</v>
          </cell>
          <cell r="Z194">
            <v>1.48</v>
          </cell>
          <cell r="AA194">
            <v>148</v>
          </cell>
          <cell r="AB194">
            <v>1.48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619</v>
          </cell>
          <cell r="D197">
            <v>3.0950000000000002</v>
          </cell>
          <cell r="E197">
            <v>619</v>
          </cell>
          <cell r="F197">
            <v>3.0950000000000002</v>
          </cell>
          <cell r="I197">
            <v>0</v>
          </cell>
          <cell r="J197">
            <v>0</v>
          </cell>
          <cell r="P197">
            <v>619</v>
          </cell>
          <cell r="Q197">
            <v>6.19</v>
          </cell>
          <cell r="R197">
            <v>619</v>
          </cell>
          <cell r="S197">
            <v>6.19</v>
          </cell>
          <cell r="Y197">
            <v>619</v>
          </cell>
          <cell r="Z197">
            <v>6.19</v>
          </cell>
          <cell r="AA197">
            <v>619</v>
          </cell>
          <cell r="AB197">
            <v>6.19</v>
          </cell>
        </row>
        <row r="198">
          <cell r="C198">
            <v>928</v>
          </cell>
          <cell r="D198">
            <v>4.6399999999999997</v>
          </cell>
          <cell r="E198">
            <v>928</v>
          </cell>
          <cell r="F198">
            <v>4.6399999999999997</v>
          </cell>
          <cell r="I198">
            <v>0</v>
          </cell>
          <cell r="J198">
            <v>0</v>
          </cell>
          <cell r="P198">
            <v>928</v>
          </cell>
          <cell r="Q198">
            <v>9.2799999999999994</v>
          </cell>
          <cell r="R198">
            <v>928</v>
          </cell>
          <cell r="S198">
            <v>9.2799999999999994</v>
          </cell>
          <cell r="Y198">
            <v>928</v>
          </cell>
          <cell r="Z198">
            <v>9.2799999999999994</v>
          </cell>
          <cell r="AA198">
            <v>928</v>
          </cell>
          <cell r="AB198">
            <v>9.2799999999999994</v>
          </cell>
        </row>
        <row r="199">
          <cell r="C199">
            <v>148</v>
          </cell>
          <cell r="D199">
            <v>0.74</v>
          </cell>
          <cell r="E199">
            <v>148</v>
          </cell>
          <cell r="F199">
            <v>0.74</v>
          </cell>
          <cell r="I199">
            <v>0</v>
          </cell>
          <cell r="J199">
            <v>0</v>
          </cell>
          <cell r="P199">
            <v>148</v>
          </cell>
          <cell r="Q199">
            <v>1.48</v>
          </cell>
          <cell r="R199">
            <v>148</v>
          </cell>
          <cell r="S199">
            <v>1.48</v>
          </cell>
          <cell r="Y199">
            <v>148</v>
          </cell>
          <cell r="Z199">
            <v>1.48</v>
          </cell>
          <cell r="AA199">
            <v>148</v>
          </cell>
          <cell r="AB199">
            <v>1.48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107</v>
          </cell>
          <cell r="Q200">
            <v>6.42</v>
          </cell>
          <cell r="R200">
            <v>107</v>
          </cell>
          <cell r="S200">
            <v>6.42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200</v>
          </cell>
          <cell r="D202">
            <v>12</v>
          </cell>
          <cell r="I202">
            <v>200</v>
          </cell>
          <cell r="J202">
            <v>12</v>
          </cell>
          <cell r="P202">
            <v>200</v>
          </cell>
          <cell r="Q202">
            <v>12</v>
          </cell>
          <cell r="R202">
            <v>200</v>
          </cell>
          <cell r="S202">
            <v>12</v>
          </cell>
          <cell r="Y202">
            <v>200</v>
          </cell>
          <cell r="Z202">
            <v>12</v>
          </cell>
          <cell r="AA202">
            <v>200</v>
          </cell>
          <cell r="AB202">
            <v>12</v>
          </cell>
        </row>
        <row r="203">
          <cell r="C203">
            <v>330</v>
          </cell>
          <cell r="D203">
            <v>19.8</v>
          </cell>
          <cell r="I203">
            <v>330</v>
          </cell>
          <cell r="J203">
            <v>19.8</v>
          </cell>
          <cell r="P203">
            <v>330</v>
          </cell>
          <cell r="Q203">
            <v>39.6</v>
          </cell>
          <cell r="R203">
            <v>330</v>
          </cell>
          <cell r="S203">
            <v>39.6</v>
          </cell>
          <cell r="Y203">
            <v>330</v>
          </cell>
          <cell r="Z203">
            <v>39.6</v>
          </cell>
          <cell r="AA203">
            <v>330</v>
          </cell>
          <cell r="AB203">
            <v>39.6</v>
          </cell>
        </row>
        <row r="204">
          <cell r="C204">
            <v>0</v>
          </cell>
          <cell r="D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10</v>
          </cell>
          <cell r="D206">
            <v>0.05</v>
          </cell>
          <cell r="E206">
            <v>10</v>
          </cell>
          <cell r="F206">
            <v>0.05</v>
          </cell>
          <cell r="I206">
            <v>0</v>
          </cell>
          <cell r="J206">
            <v>0</v>
          </cell>
          <cell r="P206">
            <v>10</v>
          </cell>
          <cell r="Q206">
            <v>0.2</v>
          </cell>
          <cell r="R206">
            <v>10</v>
          </cell>
          <cell r="S206">
            <v>0.2</v>
          </cell>
          <cell r="Y206">
            <v>10</v>
          </cell>
          <cell r="Z206">
            <v>0.2</v>
          </cell>
          <cell r="AA206">
            <v>10</v>
          </cell>
          <cell r="AB206">
            <v>0.2</v>
          </cell>
        </row>
        <row r="207">
          <cell r="C207">
            <v>10</v>
          </cell>
          <cell r="D207">
            <v>0.05</v>
          </cell>
          <cell r="E207">
            <v>10</v>
          </cell>
          <cell r="F207">
            <v>0.05</v>
          </cell>
          <cell r="I207">
            <v>0</v>
          </cell>
          <cell r="J207">
            <v>0</v>
          </cell>
          <cell r="P207">
            <v>10</v>
          </cell>
          <cell r="Q207">
            <v>0.2</v>
          </cell>
          <cell r="R207">
            <v>10</v>
          </cell>
          <cell r="S207">
            <v>0.2</v>
          </cell>
          <cell r="Y207">
            <v>10</v>
          </cell>
          <cell r="Z207">
            <v>0.2</v>
          </cell>
          <cell r="AA207">
            <v>10</v>
          </cell>
          <cell r="AB207">
            <v>0.2</v>
          </cell>
        </row>
        <row r="208">
          <cell r="C208">
            <v>15</v>
          </cell>
          <cell r="D208">
            <v>7.4999999999999997E-2</v>
          </cell>
          <cell r="E208">
            <v>15</v>
          </cell>
          <cell r="F208">
            <v>7.4999999999999997E-2</v>
          </cell>
          <cell r="I208">
            <v>0</v>
          </cell>
          <cell r="J208">
            <v>0</v>
          </cell>
          <cell r="P208">
            <v>15</v>
          </cell>
          <cell r="Q208">
            <v>0.3</v>
          </cell>
          <cell r="R208">
            <v>15</v>
          </cell>
          <cell r="S208">
            <v>0.3</v>
          </cell>
          <cell r="Y208">
            <v>15</v>
          </cell>
          <cell r="Z208">
            <v>0.3</v>
          </cell>
          <cell r="AA208">
            <v>15</v>
          </cell>
          <cell r="AB208">
            <v>0.3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1</v>
          </cell>
          <cell r="D210">
            <v>0.02</v>
          </cell>
          <cell r="I210">
            <v>1</v>
          </cell>
          <cell r="J210">
            <v>0.02</v>
          </cell>
          <cell r="P210">
            <v>1</v>
          </cell>
          <cell r="Q210">
            <v>0.02</v>
          </cell>
          <cell r="R210">
            <v>1</v>
          </cell>
          <cell r="S210">
            <v>0.02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50</v>
          </cell>
          <cell r="D211">
            <v>0.8</v>
          </cell>
          <cell r="I211">
            <v>50</v>
          </cell>
          <cell r="J211">
            <v>0.8</v>
          </cell>
          <cell r="P211">
            <v>50</v>
          </cell>
          <cell r="Q211">
            <v>0.8</v>
          </cell>
          <cell r="R211">
            <v>50</v>
          </cell>
          <cell r="S211">
            <v>0.8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4006</v>
          </cell>
          <cell r="D214">
            <v>49.744999999999997</v>
          </cell>
          <cell r="E214">
            <v>3425</v>
          </cell>
          <cell r="F214">
            <v>17.125</v>
          </cell>
          <cell r="I214">
            <v>581</v>
          </cell>
          <cell r="J214">
            <v>32.619999999999997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4113</v>
          </cell>
          <cell r="Q214">
            <v>110.39</v>
          </cell>
          <cell r="R214">
            <v>4113</v>
          </cell>
          <cell r="S214">
            <v>110.39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4055</v>
          </cell>
          <cell r="Z214">
            <v>87.8</v>
          </cell>
          <cell r="AA214">
            <v>4055</v>
          </cell>
          <cell r="AB214">
            <v>87.8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15</v>
          </cell>
          <cell r="D217">
            <v>42.66</v>
          </cell>
          <cell r="E217">
            <v>15</v>
          </cell>
          <cell r="F217">
            <v>42.66</v>
          </cell>
          <cell r="I217">
            <v>0</v>
          </cell>
          <cell r="J217">
            <v>0</v>
          </cell>
          <cell r="P217">
            <v>24</v>
          </cell>
          <cell r="Q217">
            <v>93.600000000000009</v>
          </cell>
          <cell r="R217">
            <v>24</v>
          </cell>
          <cell r="S217">
            <v>93.600000000000009</v>
          </cell>
          <cell r="Y217">
            <v>15</v>
          </cell>
          <cell r="Z217">
            <v>62.856000000000009</v>
          </cell>
          <cell r="AA217">
            <v>15</v>
          </cell>
          <cell r="AB217">
            <v>62.856000000000009</v>
          </cell>
        </row>
        <row r="218">
          <cell r="C218">
            <v>7</v>
          </cell>
          <cell r="D218">
            <v>12.600000000000001</v>
          </cell>
          <cell r="E218">
            <v>7</v>
          </cell>
          <cell r="F218">
            <v>12.600000000000001</v>
          </cell>
          <cell r="I218">
            <v>0</v>
          </cell>
          <cell r="J218">
            <v>0</v>
          </cell>
          <cell r="P218">
            <v>8</v>
          </cell>
          <cell r="Q218">
            <v>30.816000000000003</v>
          </cell>
          <cell r="R218">
            <v>8</v>
          </cell>
          <cell r="S218">
            <v>30.816000000000003</v>
          </cell>
          <cell r="Y218">
            <v>7</v>
          </cell>
          <cell r="Z218">
            <v>29.332799999999999</v>
          </cell>
          <cell r="AA218">
            <v>7</v>
          </cell>
          <cell r="AB218">
            <v>29.332799999999999</v>
          </cell>
        </row>
        <row r="219">
          <cell r="C219">
            <v>4</v>
          </cell>
          <cell r="D219">
            <v>11.375999999999999</v>
          </cell>
          <cell r="E219">
            <v>4</v>
          </cell>
          <cell r="F219">
            <v>11.375999999999999</v>
          </cell>
          <cell r="I219">
            <v>0</v>
          </cell>
          <cell r="J219">
            <v>0</v>
          </cell>
          <cell r="P219">
            <v>4</v>
          </cell>
          <cell r="Q219">
            <v>15.600000000000001</v>
          </cell>
          <cell r="R219">
            <v>4</v>
          </cell>
          <cell r="S219">
            <v>15.600000000000001</v>
          </cell>
          <cell r="Y219">
            <v>4</v>
          </cell>
          <cell r="Z219">
            <v>16.886400000000002</v>
          </cell>
          <cell r="AA219">
            <v>4</v>
          </cell>
          <cell r="AB219">
            <v>16.886400000000002</v>
          </cell>
        </row>
        <row r="220">
          <cell r="C220">
            <v>3</v>
          </cell>
          <cell r="D220">
            <v>5.3999999999999995</v>
          </cell>
          <cell r="E220">
            <v>3</v>
          </cell>
          <cell r="F220">
            <v>5.3999999999999995</v>
          </cell>
          <cell r="I220">
            <v>0</v>
          </cell>
          <cell r="J220">
            <v>0</v>
          </cell>
          <cell r="P220">
            <v>4</v>
          </cell>
          <cell r="Q220">
            <v>9.5040000000000013</v>
          </cell>
          <cell r="R220">
            <v>4</v>
          </cell>
          <cell r="S220">
            <v>9.5040000000000013</v>
          </cell>
          <cell r="Y220">
            <v>3</v>
          </cell>
          <cell r="Z220">
            <v>6.9120000000000008</v>
          </cell>
          <cell r="AA220">
            <v>3</v>
          </cell>
          <cell r="AB220">
            <v>6.9120000000000008</v>
          </cell>
        </row>
        <row r="221">
          <cell r="C221">
            <v>3</v>
          </cell>
          <cell r="D221">
            <v>5.3999999999999995</v>
          </cell>
          <cell r="E221">
            <v>3</v>
          </cell>
          <cell r="F221">
            <v>5.3999999999999995</v>
          </cell>
          <cell r="I221">
            <v>0</v>
          </cell>
          <cell r="J221">
            <v>0</v>
          </cell>
          <cell r="P221">
            <v>5</v>
          </cell>
          <cell r="Q221">
            <v>11.879999999999999</v>
          </cell>
          <cell r="R221">
            <v>5</v>
          </cell>
          <cell r="S221">
            <v>11.879999999999999</v>
          </cell>
          <cell r="Y221">
            <v>3</v>
          </cell>
          <cell r="Z221">
            <v>7.3439999999999994</v>
          </cell>
          <cell r="AA221">
            <v>3</v>
          </cell>
          <cell r="AB221">
            <v>7.3439999999999994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4</v>
          </cell>
          <cell r="D224">
            <v>2</v>
          </cell>
          <cell r="E224">
            <v>4</v>
          </cell>
          <cell r="F224">
            <v>2</v>
          </cell>
          <cell r="I224">
            <v>0</v>
          </cell>
          <cell r="J224">
            <v>0</v>
          </cell>
          <cell r="P224">
            <v>4</v>
          </cell>
          <cell r="Q224">
            <v>2</v>
          </cell>
          <cell r="R224">
            <v>4</v>
          </cell>
          <cell r="S224">
            <v>2</v>
          </cell>
          <cell r="Y224">
            <v>4</v>
          </cell>
          <cell r="Z224">
            <v>2</v>
          </cell>
          <cell r="AA224">
            <v>4</v>
          </cell>
          <cell r="AB224">
            <v>2</v>
          </cell>
        </row>
        <row r="225">
          <cell r="C225">
            <v>4</v>
          </cell>
          <cell r="D225">
            <v>1.2</v>
          </cell>
          <cell r="E225">
            <v>4</v>
          </cell>
          <cell r="F225">
            <v>1.2</v>
          </cell>
          <cell r="I225">
            <v>0</v>
          </cell>
          <cell r="J225">
            <v>0</v>
          </cell>
          <cell r="P225">
            <v>4</v>
          </cell>
          <cell r="Q225">
            <v>1.2</v>
          </cell>
          <cell r="R225">
            <v>4</v>
          </cell>
          <cell r="S225">
            <v>1.2</v>
          </cell>
          <cell r="Y225">
            <v>4</v>
          </cell>
          <cell r="Z225">
            <v>1.2</v>
          </cell>
          <cell r="AA225">
            <v>4</v>
          </cell>
          <cell r="AB225">
            <v>1.2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4</v>
          </cell>
          <cell r="Q226">
            <v>0.4</v>
          </cell>
          <cell r="R226">
            <v>4</v>
          </cell>
          <cell r="S226">
            <v>0.4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4</v>
          </cell>
          <cell r="Q227">
            <v>0.4</v>
          </cell>
          <cell r="R227">
            <v>4</v>
          </cell>
          <cell r="S227">
            <v>0.4</v>
          </cell>
          <cell r="AA227">
            <v>0</v>
          </cell>
          <cell r="AB227">
            <v>0</v>
          </cell>
        </row>
        <row r="228">
          <cell r="C228">
            <v>40</v>
          </cell>
          <cell r="D228">
            <v>80.63600000000001</v>
          </cell>
          <cell r="E228">
            <v>40</v>
          </cell>
          <cell r="F228">
            <v>80.63600000000001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61</v>
          </cell>
          <cell r="Q228">
            <v>165.4</v>
          </cell>
          <cell r="R228">
            <v>61</v>
          </cell>
          <cell r="S228">
            <v>165.4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40</v>
          </cell>
          <cell r="Z228">
            <v>126.53120000000003</v>
          </cell>
          <cell r="AA228">
            <v>40</v>
          </cell>
          <cell r="AB228">
            <v>126.53120000000003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22</v>
          </cell>
          <cell r="D230">
            <v>62.567999999999998</v>
          </cell>
          <cell r="E230">
            <v>22</v>
          </cell>
          <cell r="F230">
            <v>36.5</v>
          </cell>
          <cell r="I230">
            <v>0</v>
          </cell>
          <cell r="J230">
            <v>26.067999999999998</v>
          </cell>
          <cell r="P230">
            <v>32</v>
          </cell>
          <cell r="Q230">
            <v>124.80000000000001</v>
          </cell>
          <cell r="R230">
            <v>32</v>
          </cell>
          <cell r="S230">
            <v>124.80000000000001</v>
          </cell>
          <cell r="Y230">
            <v>22</v>
          </cell>
          <cell r="Z230">
            <v>92.188800000000001</v>
          </cell>
          <cell r="AA230">
            <v>22</v>
          </cell>
          <cell r="AB230">
            <v>92.188800000000001</v>
          </cell>
        </row>
        <row r="231">
          <cell r="C231">
            <v>0</v>
          </cell>
          <cell r="D231">
            <v>0</v>
          </cell>
          <cell r="E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32</v>
          </cell>
          <cell r="D233">
            <v>3.2</v>
          </cell>
          <cell r="E233">
            <v>32</v>
          </cell>
          <cell r="F233">
            <v>3.2</v>
          </cell>
          <cell r="I233">
            <v>0</v>
          </cell>
          <cell r="J233">
            <v>0</v>
          </cell>
          <cell r="P233">
            <v>32</v>
          </cell>
          <cell r="Q233">
            <v>3.2</v>
          </cell>
          <cell r="R233">
            <v>32</v>
          </cell>
          <cell r="S233">
            <v>3.2</v>
          </cell>
          <cell r="Y233">
            <v>32</v>
          </cell>
          <cell r="Z233">
            <v>3.2</v>
          </cell>
          <cell r="AA233">
            <v>32</v>
          </cell>
          <cell r="AB233">
            <v>3.2</v>
          </cell>
        </row>
        <row r="234">
          <cell r="C234">
            <v>32</v>
          </cell>
          <cell r="D234">
            <v>3.84</v>
          </cell>
          <cell r="E234">
            <v>32</v>
          </cell>
          <cell r="F234">
            <v>3.84</v>
          </cell>
          <cell r="I234">
            <v>0</v>
          </cell>
          <cell r="J234">
            <v>0</v>
          </cell>
          <cell r="P234">
            <v>32</v>
          </cell>
          <cell r="Q234">
            <v>3.84</v>
          </cell>
          <cell r="R234">
            <v>32</v>
          </cell>
          <cell r="S234">
            <v>3.84</v>
          </cell>
          <cell r="Y234">
            <v>32</v>
          </cell>
          <cell r="Z234">
            <v>3.84</v>
          </cell>
          <cell r="AA234">
            <v>32</v>
          </cell>
          <cell r="AB234">
            <v>3.84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32</v>
          </cell>
          <cell r="Q235">
            <v>0.96</v>
          </cell>
          <cell r="R235">
            <v>32</v>
          </cell>
          <cell r="S235">
            <v>0.96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32</v>
          </cell>
          <cell r="Q236">
            <v>0.64</v>
          </cell>
          <cell r="R236">
            <v>32</v>
          </cell>
          <cell r="S236">
            <v>0.64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86</v>
          </cell>
          <cell r="D237">
            <v>69.608000000000004</v>
          </cell>
          <cell r="E237">
            <v>86</v>
          </cell>
          <cell r="F237">
            <v>43.540000000000006</v>
          </cell>
          <cell r="I237">
            <v>0</v>
          </cell>
          <cell r="J237">
            <v>26.067999999999998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160</v>
          </cell>
          <cell r="Q237">
            <v>133.44</v>
          </cell>
          <cell r="R237">
            <v>160</v>
          </cell>
          <cell r="S237">
            <v>133.44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86</v>
          </cell>
          <cell r="Z237">
            <v>99.228800000000007</v>
          </cell>
          <cell r="AA237">
            <v>86</v>
          </cell>
          <cell r="AB237">
            <v>99.228800000000007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277</v>
          </cell>
          <cell r="Q244">
            <v>8.31</v>
          </cell>
          <cell r="R244">
            <v>277</v>
          </cell>
          <cell r="S244">
            <v>8.31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42</v>
          </cell>
          <cell r="Q245">
            <v>4.2</v>
          </cell>
          <cell r="R245">
            <v>42</v>
          </cell>
          <cell r="S245">
            <v>4.2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319</v>
          </cell>
          <cell r="Q246">
            <v>12.510000000000002</v>
          </cell>
          <cell r="R246">
            <v>319</v>
          </cell>
          <cell r="S246">
            <v>12.510000000000002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4523</v>
          </cell>
          <cell r="D247">
            <v>1720.7445999999998</v>
          </cell>
          <cell r="E247">
            <v>3927</v>
          </cell>
          <cell r="F247">
            <v>1019.2265999999998</v>
          </cell>
          <cell r="I247">
            <v>971</v>
          </cell>
          <cell r="J247">
            <v>701.5179999999998</v>
          </cell>
          <cell r="K247">
            <v>0</v>
          </cell>
          <cell r="L247">
            <v>0</v>
          </cell>
          <cell r="M247">
            <v>390</v>
          </cell>
          <cell r="N247">
            <v>630.65999999999985</v>
          </cell>
          <cell r="P247">
            <v>5085</v>
          </cell>
          <cell r="Q247">
            <v>2187.8876000000009</v>
          </cell>
          <cell r="R247">
            <v>5085</v>
          </cell>
          <cell r="S247">
            <v>2818.5476000000008</v>
          </cell>
          <cell r="T247">
            <v>0</v>
          </cell>
          <cell r="U247">
            <v>0</v>
          </cell>
          <cell r="V247">
            <v>390</v>
          </cell>
          <cell r="W247">
            <v>630.65999999999985</v>
          </cell>
          <cell r="Y247">
            <v>4572</v>
          </cell>
          <cell r="Z247">
            <v>1907.0156000000006</v>
          </cell>
          <cell r="AA247">
            <v>4962</v>
          </cell>
          <cell r="AB247">
            <v>2537.6756000000005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595</v>
          </cell>
          <cell r="D251">
            <v>2.9750000000000001</v>
          </cell>
          <cell r="E251">
            <v>595</v>
          </cell>
          <cell r="F251">
            <v>2.9750000000000001</v>
          </cell>
          <cell r="I251">
            <v>0</v>
          </cell>
          <cell r="J251">
            <v>0</v>
          </cell>
          <cell r="P251">
            <v>595</v>
          </cell>
          <cell r="Q251">
            <v>2.9750000000000001</v>
          </cell>
          <cell r="R251">
            <v>595</v>
          </cell>
          <cell r="S251">
            <v>2.9750000000000001</v>
          </cell>
          <cell r="Y251">
            <v>595</v>
          </cell>
          <cell r="Z251">
            <v>2.9750000000000001</v>
          </cell>
          <cell r="AA251">
            <v>595</v>
          </cell>
          <cell r="AB251">
            <v>2.9750000000000001</v>
          </cell>
        </row>
        <row r="252">
          <cell r="C252">
            <v>892</v>
          </cell>
          <cell r="D252">
            <v>4.46</v>
          </cell>
          <cell r="E252">
            <v>892</v>
          </cell>
          <cell r="F252">
            <v>4.46</v>
          </cell>
          <cell r="I252">
            <v>0</v>
          </cell>
          <cell r="J252">
            <v>0</v>
          </cell>
          <cell r="P252">
            <v>892</v>
          </cell>
          <cell r="Q252">
            <v>4.46</v>
          </cell>
          <cell r="R252">
            <v>892</v>
          </cell>
          <cell r="S252">
            <v>4.46</v>
          </cell>
          <cell r="Y252">
            <v>892</v>
          </cell>
          <cell r="Z252">
            <v>4.46</v>
          </cell>
          <cell r="AA252">
            <v>892</v>
          </cell>
          <cell r="AB252">
            <v>4.46</v>
          </cell>
        </row>
        <row r="253">
          <cell r="C253">
            <v>148</v>
          </cell>
          <cell r="D253">
            <v>0.74</v>
          </cell>
          <cell r="E253">
            <v>148</v>
          </cell>
          <cell r="F253">
            <v>0.74</v>
          </cell>
          <cell r="I253">
            <v>0</v>
          </cell>
          <cell r="J253">
            <v>0</v>
          </cell>
          <cell r="P253">
            <v>148</v>
          </cell>
          <cell r="Q253">
            <v>0.74</v>
          </cell>
          <cell r="R253">
            <v>148</v>
          </cell>
          <cell r="S253">
            <v>0.74</v>
          </cell>
          <cell r="Y253">
            <v>148</v>
          </cell>
          <cell r="Z253">
            <v>0.74</v>
          </cell>
          <cell r="AA253">
            <v>148</v>
          </cell>
          <cell r="AB253">
            <v>0.74</v>
          </cell>
        </row>
        <row r="254">
          <cell r="C254">
            <v>1635</v>
          </cell>
          <cell r="D254">
            <v>8.1750000000000007</v>
          </cell>
          <cell r="E254">
            <v>1635</v>
          </cell>
          <cell r="F254">
            <v>8.1750000000000007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1635</v>
          </cell>
          <cell r="Q254">
            <v>8.1750000000000007</v>
          </cell>
          <cell r="R254">
            <v>1635</v>
          </cell>
          <cell r="S254">
            <v>8.1750000000000007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1635</v>
          </cell>
          <cell r="Z254">
            <v>8.1750000000000007</v>
          </cell>
          <cell r="AA254">
            <v>1635</v>
          </cell>
          <cell r="AB254">
            <v>8.1750000000000007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353</v>
          </cell>
          <cell r="D256">
            <v>17.650000000000002</v>
          </cell>
          <cell r="E256">
            <v>353</v>
          </cell>
          <cell r="F256">
            <v>17.649999999999999</v>
          </cell>
          <cell r="I256">
            <v>0</v>
          </cell>
          <cell r="J256">
            <v>0</v>
          </cell>
          <cell r="P256">
            <v>378</v>
          </cell>
          <cell r="Q256">
            <v>18.900000000000002</v>
          </cell>
          <cell r="R256">
            <v>378</v>
          </cell>
          <cell r="S256">
            <v>18.900000000000002</v>
          </cell>
          <cell r="Y256">
            <v>378</v>
          </cell>
          <cell r="Z256">
            <v>18.900000000000002</v>
          </cell>
          <cell r="AA256">
            <v>378</v>
          </cell>
          <cell r="AB256">
            <v>18.900000000000002</v>
          </cell>
        </row>
        <row r="257">
          <cell r="C257">
            <v>61</v>
          </cell>
          <cell r="D257">
            <v>4.2700000000000005</v>
          </cell>
          <cell r="E257">
            <v>61</v>
          </cell>
          <cell r="F257">
            <v>4.2699999999999996</v>
          </cell>
          <cell r="I257">
            <v>0</v>
          </cell>
          <cell r="J257">
            <v>0</v>
          </cell>
          <cell r="P257">
            <v>64</v>
          </cell>
          <cell r="Q257">
            <v>4.4800000000000004</v>
          </cell>
          <cell r="R257">
            <v>64</v>
          </cell>
          <cell r="S257">
            <v>4.4800000000000004</v>
          </cell>
          <cell r="Y257">
            <v>64</v>
          </cell>
          <cell r="Z257">
            <v>4.4800000000000004</v>
          </cell>
          <cell r="AA257">
            <v>64</v>
          </cell>
          <cell r="AB257">
            <v>4.4800000000000004</v>
          </cell>
        </row>
        <row r="258">
          <cell r="C258">
            <v>414</v>
          </cell>
          <cell r="D258">
            <v>21.92</v>
          </cell>
          <cell r="E258">
            <v>414</v>
          </cell>
          <cell r="F258">
            <v>21.919999999999998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442</v>
          </cell>
          <cell r="Q258">
            <v>23.380000000000003</v>
          </cell>
          <cell r="R258">
            <v>442</v>
          </cell>
          <cell r="S258">
            <v>23.380000000000003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442</v>
          </cell>
          <cell r="Z258">
            <v>23.380000000000003</v>
          </cell>
          <cell r="AA258">
            <v>442</v>
          </cell>
          <cell r="AB258">
            <v>23.380000000000003</v>
          </cell>
        </row>
        <row r="259">
          <cell r="I259">
            <v>0</v>
          </cell>
          <cell r="J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442</v>
          </cell>
          <cell r="Q260">
            <v>6.4090000000000007</v>
          </cell>
          <cell r="R260">
            <v>442</v>
          </cell>
          <cell r="S260">
            <v>6.4090000000000007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442</v>
          </cell>
          <cell r="Q262">
            <v>6.4090000000000007</v>
          </cell>
          <cell r="R262">
            <v>442</v>
          </cell>
          <cell r="S262">
            <v>6.4090000000000007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AA263">
            <v>0</v>
          </cell>
          <cell r="AB263">
            <v>0</v>
          </cell>
        </row>
        <row r="264">
          <cell r="C264">
            <v>357</v>
          </cell>
          <cell r="D264">
            <v>26.774999999999999</v>
          </cell>
          <cell r="E264">
            <v>357</v>
          </cell>
          <cell r="F264">
            <v>26.774999999999999</v>
          </cell>
          <cell r="I264">
            <v>0</v>
          </cell>
          <cell r="J264">
            <v>0</v>
          </cell>
          <cell r="P264">
            <v>351</v>
          </cell>
          <cell r="Q264">
            <v>26.32</v>
          </cell>
          <cell r="R264">
            <v>351</v>
          </cell>
          <cell r="S264">
            <v>26.32</v>
          </cell>
          <cell r="Y264">
            <v>351</v>
          </cell>
          <cell r="Z264">
            <v>26.32</v>
          </cell>
          <cell r="AA264">
            <v>351</v>
          </cell>
          <cell r="AB264">
            <v>26.32</v>
          </cell>
        </row>
        <row r="265">
          <cell r="C265">
            <v>357</v>
          </cell>
          <cell r="D265">
            <v>26.774999999999999</v>
          </cell>
          <cell r="E265">
            <v>357</v>
          </cell>
          <cell r="F265">
            <v>26.774999999999999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351</v>
          </cell>
          <cell r="Q265">
            <v>26.32</v>
          </cell>
          <cell r="R265">
            <v>351</v>
          </cell>
          <cell r="S265">
            <v>26.32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351</v>
          </cell>
          <cell r="Z265">
            <v>26.32</v>
          </cell>
          <cell r="AA265">
            <v>351</v>
          </cell>
          <cell r="AB265">
            <v>26.32</v>
          </cell>
        </row>
        <row r="266">
          <cell r="C266">
            <v>2406</v>
          </cell>
          <cell r="D266">
            <v>56.870000000000005</v>
          </cell>
          <cell r="E266">
            <v>2406</v>
          </cell>
          <cell r="F266">
            <v>56.87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2870</v>
          </cell>
          <cell r="Q266">
            <v>64.284000000000006</v>
          </cell>
          <cell r="R266">
            <v>2870</v>
          </cell>
          <cell r="S266">
            <v>64.284000000000006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2428</v>
          </cell>
          <cell r="Z266">
            <v>57.875</v>
          </cell>
          <cell r="AA266">
            <v>2428</v>
          </cell>
          <cell r="AB266">
            <v>57.875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613</v>
          </cell>
          <cell r="D269">
            <v>18.39</v>
          </cell>
          <cell r="E269">
            <v>613</v>
          </cell>
          <cell r="F269">
            <v>18.39</v>
          </cell>
          <cell r="I269">
            <v>0</v>
          </cell>
          <cell r="J269">
            <v>0</v>
          </cell>
          <cell r="P269">
            <v>582</v>
          </cell>
          <cell r="Q269">
            <v>17.46</v>
          </cell>
          <cell r="R269">
            <v>582</v>
          </cell>
          <cell r="S269">
            <v>17.46</v>
          </cell>
          <cell r="Y269">
            <v>563</v>
          </cell>
          <cell r="Z269">
            <v>16.89</v>
          </cell>
          <cell r="AA269">
            <v>563</v>
          </cell>
          <cell r="AB269">
            <v>16.89</v>
          </cell>
        </row>
        <row r="270">
          <cell r="C270">
            <v>613</v>
          </cell>
          <cell r="D270">
            <v>18.39</v>
          </cell>
          <cell r="E270">
            <v>613</v>
          </cell>
          <cell r="F270">
            <v>18.39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582</v>
          </cell>
          <cell r="Q270">
            <v>17.46</v>
          </cell>
          <cell r="R270">
            <v>582</v>
          </cell>
          <cell r="S270">
            <v>17.46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563</v>
          </cell>
          <cell r="Z270">
            <v>16.89</v>
          </cell>
          <cell r="AA270">
            <v>563</v>
          </cell>
          <cell r="AB270">
            <v>16.89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1614</v>
          </cell>
          <cell r="Q278">
            <v>9.6840000000000011</v>
          </cell>
          <cell r="R278">
            <v>1614</v>
          </cell>
          <cell r="S278">
            <v>9.6840000000000011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2142</v>
          </cell>
          <cell r="D279">
            <v>6.4260000000000002</v>
          </cell>
          <cell r="E279">
            <v>2142</v>
          </cell>
          <cell r="F279">
            <v>6.4260000000000002</v>
          </cell>
          <cell r="I279">
            <v>0</v>
          </cell>
          <cell r="J279">
            <v>0</v>
          </cell>
          <cell r="P279">
            <v>2118</v>
          </cell>
          <cell r="Q279">
            <v>6.3540000000000001</v>
          </cell>
          <cell r="R279">
            <v>2118</v>
          </cell>
          <cell r="S279">
            <v>6.3540000000000001</v>
          </cell>
          <cell r="Y279">
            <v>2118</v>
          </cell>
          <cell r="Z279">
            <v>6.3540000000000001</v>
          </cell>
          <cell r="AA279">
            <v>2118</v>
          </cell>
          <cell r="AB279">
            <v>6.3540000000000001</v>
          </cell>
        </row>
        <row r="280">
          <cell r="C280">
            <v>2142</v>
          </cell>
          <cell r="D280">
            <v>6.4260000000000002</v>
          </cell>
          <cell r="E280">
            <v>2142</v>
          </cell>
          <cell r="F280">
            <v>6.4260000000000002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3732</v>
          </cell>
          <cell r="Q280">
            <v>16.038</v>
          </cell>
          <cell r="R280">
            <v>3732</v>
          </cell>
          <cell r="S280">
            <v>16.038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2118</v>
          </cell>
          <cell r="Z280">
            <v>6.3540000000000001</v>
          </cell>
          <cell r="AA280">
            <v>2118</v>
          </cell>
          <cell r="AB280">
            <v>6.3540000000000001</v>
          </cell>
        </row>
        <row r="281">
          <cell r="C281">
            <v>2759</v>
          </cell>
          <cell r="D281">
            <v>74.816000000000003</v>
          </cell>
          <cell r="E281">
            <v>2759</v>
          </cell>
          <cell r="F281">
            <v>34.816000000000003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4318</v>
          </cell>
          <cell r="Q281">
            <v>83.498000000000005</v>
          </cell>
          <cell r="R281">
            <v>4318</v>
          </cell>
          <cell r="S281">
            <v>83.498000000000005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2685</v>
          </cell>
          <cell r="Z281">
            <v>73.244</v>
          </cell>
          <cell r="AA281">
            <v>2685</v>
          </cell>
          <cell r="AB281">
            <v>73.244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49</v>
          </cell>
          <cell r="D284">
            <v>390.01599999999996</v>
          </cell>
          <cell r="E284">
            <v>9</v>
          </cell>
          <cell r="F284">
            <v>176.8</v>
          </cell>
          <cell r="I284">
            <v>40</v>
          </cell>
          <cell r="J284">
            <v>213.21599999999995</v>
          </cell>
          <cell r="M284">
            <v>40</v>
          </cell>
          <cell r="N284">
            <v>213.21599999999995</v>
          </cell>
          <cell r="P284">
            <v>21</v>
          </cell>
          <cell r="Q284">
            <v>616.55999999999995</v>
          </cell>
          <cell r="R284">
            <v>61</v>
          </cell>
          <cell r="S284">
            <v>829.77599999999984</v>
          </cell>
          <cell r="V284">
            <v>40</v>
          </cell>
          <cell r="W284">
            <v>213.21599999999995</v>
          </cell>
          <cell r="Y284">
            <v>8</v>
          </cell>
          <cell r="Z284">
            <v>234.88</v>
          </cell>
          <cell r="AA284">
            <v>48</v>
          </cell>
          <cell r="AB284">
            <v>448.09599999999995</v>
          </cell>
        </row>
        <row r="285">
          <cell r="C285">
            <v>0</v>
          </cell>
          <cell r="D285">
            <v>0</v>
          </cell>
          <cell r="I285">
            <v>0</v>
          </cell>
          <cell r="J285">
            <v>0</v>
          </cell>
          <cell r="M285">
            <v>0</v>
          </cell>
          <cell r="N285">
            <v>0</v>
          </cell>
          <cell r="P285">
            <v>2</v>
          </cell>
          <cell r="Q285">
            <v>79.965999999999994</v>
          </cell>
          <cell r="R285">
            <v>2</v>
          </cell>
          <cell r="S285">
            <v>79.965999999999994</v>
          </cell>
          <cell r="V285">
            <v>0</v>
          </cell>
          <cell r="W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C286">
            <v>26</v>
          </cell>
          <cell r="D286">
            <v>407.86</v>
          </cell>
          <cell r="E286">
            <v>5</v>
          </cell>
          <cell r="F286">
            <v>195.35</v>
          </cell>
          <cell r="I286">
            <v>21</v>
          </cell>
          <cell r="J286">
            <v>212.51000000000002</v>
          </cell>
          <cell r="M286">
            <v>21</v>
          </cell>
          <cell r="N286">
            <v>212.51000000000002</v>
          </cell>
          <cell r="P286">
            <v>1</v>
          </cell>
          <cell r="Q286">
            <v>34.777999999999999</v>
          </cell>
          <cell r="R286">
            <v>22</v>
          </cell>
          <cell r="S286">
            <v>247.28800000000001</v>
          </cell>
          <cell r="V286">
            <v>21</v>
          </cell>
          <cell r="W286">
            <v>212.51000000000002</v>
          </cell>
          <cell r="Y286">
            <v>0</v>
          </cell>
          <cell r="Z286">
            <v>0</v>
          </cell>
          <cell r="AA286">
            <v>21</v>
          </cell>
          <cell r="AB286">
            <v>212.51000000000002</v>
          </cell>
        </row>
        <row r="287">
          <cell r="C287">
            <v>0</v>
          </cell>
          <cell r="D287">
            <v>0</v>
          </cell>
          <cell r="I287">
            <v>0</v>
          </cell>
          <cell r="J287">
            <v>0</v>
          </cell>
          <cell r="M287">
            <v>0</v>
          </cell>
          <cell r="N287">
            <v>0</v>
          </cell>
          <cell r="Q287">
            <v>0</v>
          </cell>
          <cell r="R287">
            <v>0</v>
          </cell>
          <cell r="S287">
            <v>0</v>
          </cell>
          <cell r="V287">
            <v>0</v>
          </cell>
          <cell r="W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C288">
            <v>27</v>
          </cell>
          <cell r="D288">
            <v>93.574999999999989</v>
          </cell>
          <cell r="E288">
            <v>13</v>
          </cell>
          <cell r="F288">
            <v>54.1</v>
          </cell>
          <cell r="I288">
            <v>14</v>
          </cell>
          <cell r="J288">
            <v>39.474999999999987</v>
          </cell>
          <cell r="M288">
            <v>14</v>
          </cell>
          <cell r="N288">
            <v>39.474999999999987</v>
          </cell>
          <cell r="Q288">
            <v>0</v>
          </cell>
          <cell r="R288">
            <v>14</v>
          </cell>
          <cell r="S288">
            <v>39.474999999999987</v>
          </cell>
          <cell r="V288">
            <v>14</v>
          </cell>
          <cell r="W288">
            <v>39.474999999999987</v>
          </cell>
          <cell r="Z288">
            <v>0</v>
          </cell>
          <cell r="AA288">
            <v>14</v>
          </cell>
          <cell r="AB288">
            <v>39.474999999999987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51</v>
          </cell>
          <cell r="D292">
            <v>346.012</v>
          </cell>
          <cell r="E292">
            <v>30</v>
          </cell>
          <cell r="F292">
            <v>223.78</v>
          </cell>
          <cell r="I292">
            <v>21</v>
          </cell>
          <cell r="J292">
            <v>122.232</v>
          </cell>
          <cell r="M292">
            <v>21</v>
          </cell>
          <cell r="N292">
            <v>122.232</v>
          </cell>
          <cell r="Q292">
            <v>0</v>
          </cell>
          <cell r="R292">
            <v>21</v>
          </cell>
          <cell r="S292">
            <v>122.232</v>
          </cell>
          <cell r="V292">
            <v>21</v>
          </cell>
          <cell r="W292">
            <v>122.232</v>
          </cell>
          <cell r="Z292">
            <v>0</v>
          </cell>
          <cell r="AA292">
            <v>21</v>
          </cell>
          <cell r="AB292">
            <v>122.232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62</v>
          </cell>
          <cell r="D294">
            <v>50.13000000000001</v>
          </cell>
          <cell r="E294">
            <v>35</v>
          </cell>
          <cell r="F294">
            <v>8.57</v>
          </cell>
          <cell r="I294">
            <v>27</v>
          </cell>
          <cell r="J294">
            <v>41.560000000000009</v>
          </cell>
          <cell r="M294">
            <v>27</v>
          </cell>
          <cell r="N294">
            <v>41.560000000000009</v>
          </cell>
          <cell r="Q294">
            <v>0</v>
          </cell>
          <cell r="R294">
            <v>27</v>
          </cell>
          <cell r="S294">
            <v>41.560000000000009</v>
          </cell>
          <cell r="V294">
            <v>27</v>
          </cell>
          <cell r="W294">
            <v>41.560000000000009</v>
          </cell>
          <cell r="Z294">
            <v>0</v>
          </cell>
          <cell r="AA294">
            <v>27</v>
          </cell>
          <cell r="AB294">
            <v>41.560000000000009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11</v>
          </cell>
          <cell r="D298">
            <v>1.2050000000000005</v>
          </cell>
          <cell r="I298">
            <v>11</v>
          </cell>
          <cell r="J298">
            <v>1.2050000000000005</v>
          </cell>
          <cell r="M298">
            <v>11</v>
          </cell>
          <cell r="N298">
            <v>1.2050000000000005</v>
          </cell>
          <cell r="Q298">
            <v>0</v>
          </cell>
          <cell r="R298">
            <v>11</v>
          </cell>
          <cell r="S298">
            <v>1.2050000000000005</v>
          </cell>
          <cell r="V298">
            <v>11</v>
          </cell>
          <cell r="W298">
            <v>1.2050000000000005</v>
          </cell>
          <cell r="Z298">
            <v>0</v>
          </cell>
          <cell r="AA298">
            <v>11</v>
          </cell>
          <cell r="AB298">
            <v>1.2050000000000005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59</v>
          </cell>
          <cell r="D304">
            <v>10.070000000000002</v>
          </cell>
          <cell r="E304">
            <v>37</v>
          </cell>
          <cell r="F304">
            <v>4.97</v>
          </cell>
          <cell r="I304">
            <v>22</v>
          </cell>
          <cell r="J304">
            <v>5.1000000000000023</v>
          </cell>
          <cell r="M304">
            <v>22</v>
          </cell>
          <cell r="N304">
            <v>5.1000000000000023</v>
          </cell>
          <cell r="Q304">
            <v>0</v>
          </cell>
          <cell r="R304">
            <v>22</v>
          </cell>
          <cell r="S304">
            <v>5.1000000000000023</v>
          </cell>
          <cell r="V304">
            <v>22</v>
          </cell>
          <cell r="W304">
            <v>5.1000000000000023</v>
          </cell>
          <cell r="Z304">
            <v>0</v>
          </cell>
          <cell r="AA304">
            <v>22</v>
          </cell>
          <cell r="AB304">
            <v>5.1000000000000023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285</v>
          </cell>
          <cell r="D315">
            <v>1298.8679999999999</v>
          </cell>
          <cell r="E315">
            <v>129</v>
          </cell>
          <cell r="F315">
            <v>663.57</v>
          </cell>
          <cell r="I315">
            <v>156</v>
          </cell>
          <cell r="J315">
            <v>635.29800000000012</v>
          </cell>
          <cell r="K315">
            <v>0</v>
          </cell>
          <cell r="L315">
            <v>0</v>
          </cell>
          <cell r="M315">
            <v>156</v>
          </cell>
          <cell r="N315">
            <v>635.29800000000012</v>
          </cell>
          <cell r="P315">
            <v>24</v>
          </cell>
          <cell r="Q315">
            <v>731.30399999999997</v>
          </cell>
          <cell r="R315">
            <v>180</v>
          </cell>
          <cell r="S315">
            <v>1366.6019999999994</v>
          </cell>
          <cell r="T315">
            <v>0</v>
          </cell>
          <cell r="U315">
            <v>0</v>
          </cell>
          <cell r="V315">
            <v>156</v>
          </cell>
          <cell r="W315">
            <v>635.29800000000012</v>
          </cell>
          <cell r="Y315">
            <v>8</v>
          </cell>
          <cell r="Z315">
            <v>234.88</v>
          </cell>
          <cell r="AA315">
            <v>164</v>
          </cell>
          <cell r="AB315">
            <v>870.17800000000011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53.94</v>
          </cell>
          <cell r="F319">
            <v>45.85</v>
          </cell>
          <cell r="I319">
            <v>0</v>
          </cell>
          <cell r="J319">
            <v>8.0899999999999963</v>
          </cell>
          <cell r="Q319">
            <v>98</v>
          </cell>
          <cell r="R319">
            <v>0</v>
          </cell>
          <cell r="S319">
            <v>98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53.94</v>
          </cell>
          <cell r="E322">
            <v>0</v>
          </cell>
          <cell r="F322">
            <v>45.85</v>
          </cell>
          <cell r="I322">
            <v>0</v>
          </cell>
          <cell r="J322">
            <v>8.0899999999999963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98</v>
          </cell>
          <cell r="R322">
            <v>0</v>
          </cell>
          <cell r="S322">
            <v>98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</v>
          </cell>
          <cell r="I324">
            <v>0</v>
          </cell>
          <cell r="J324">
            <v>14</v>
          </cell>
          <cell r="Q324">
            <v>10</v>
          </cell>
          <cell r="R324">
            <v>0</v>
          </cell>
          <cell r="S324">
            <v>10</v>
          </cell>
          <cell r="Z324">
            <v>10</v>
          </cell>
          <cell r="AA324">
            <v>0</v>
          </cell>
          <cell r="AB324">
            <v>10</v>
          </cell>
        </row>
        <row r="325">
          <cell r="C325">
            <v>0</v>
          </cell>
          <cell r="D325">
            <v>14</v>
          </cell>
          <cell r="I325">
            <v>0</v>
          </cell>
          <cell r="J325">
            <v>14</v>
          </cell>
          <cell r="Q325">
            <v>10</v>
          </cell>
          <cell r="R325">
            <v>0</v>
          </cell>
          <cell r="S325">
            <v>10</v>
          </cell>
          <cell r="Z325">
            <v>10</v>
          </cell>
          <cell r="AA325">
            <v>0</v>
          </cell>
          <cell r="AB325">
            <v>10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70</v>
          </cell>
          <cell r="R326">
            <v>0</v>
          </cell>
          <cell r="S326">
            <v>70</v>
          </cell>
          <cell r="Z326">
            <v>44</v>
          </cell>
          <cell r="AA326">
            <v>0</v>
          </cell>
          <cell r="AB326">
            <v>44</v>
          </cell>
        </row>
        <row r="327">
          <cell r="C327">
            <v>0</v>
          </cell>
          <cell r="D327">
            <v>10</v>
          </cell>
          <cell r="F327">
            <v>5.99</v>
          </cell>
          <cell r="I327">
            <v>0</v>
          </cell>
          <cell r="J327">
            <v>4.01</v>
          </cell>
          <cell r="Q327">
            <v>22.06</v>
          </cell>
          <cell r="R327">
            <v>0</v>
          </cell>
          <cell r="S327">
            <v>18.5</v>
          </cell>
          <cell r="Z327">
            <v>15</v>
          </cell>
          <cell r="AA327">
            <v>0</v>
          </cell>
          <cell r="AB327">
            <v>15</v>
          </cell>
        </row>
        <row r="328">
          <cell r="C328">
            <v>0</v>
          </cell>
          <cell r="D328">
            <v>38</v>
          </cell>
          <cell r="E328">
            <v>0</v>
          </cell>
          <cell r="F328">
            <v>5.99</v>
          </cell>
          <cell r="I328">
            <v>0</v>
          </cell>
          <cell r="J328">
            <v>32.01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112.06</v>
          </cell>
          <cell r="R328">
            <v>0</v>
          </cell>
          <cell r="S328">
            <v>108.5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79</v>
          </cell>
          <cell r="AA328">
            <v>0</v>
          </cell>
          <cell r="AB328">
            <v>79</v>
          </cell>
        </row>
        <row r="329">
          <cell r="C329">
            <v>43543</v>
          </cell>
          <cell r="D329">
            <v>3445.8255999999997</v>
          </cell>
          <cell r="E329">
            <v>42343</v>
          </cell>
          <cell r="F329">
            <v>2021.0496000000001</v>
          </cell>
          <cell r="I329">
            <v>1575</v>
          </cell>
          <cell r="J329">
            <v>1424.7759999999998</v>
          </cell>
          <cell r="K329">
            <v>0</v>
          </cell>
          <cell r="L329">
            <v>0</v>
          </cell>
          <cell r="M329">
            <v>546</v>
          </cell>
          <cell r="N329">
            <v>1265.9580000000001</v>
          </cell>
          <cell r="P329">
            <v>41227</v>
          </cell>
          <cell r="Q329">
            <v>3591.7961000000014</v>
          </cell>
          <cell r="R329">
            <v>41383</v>
          </cell>
          <cell r="S329">
            <v>4857.7541000000019</v>
          </cell>
          <cell r="T329">
            <v>0</v>
          </cell>
          <cell r="U329">
            <v>0</v>
          </cell>
          <cell r="V329">
            <v>546</v>
          </cell>
          <cell r="W329">
            <v>1265.9580000000001</v>
          </cell>
          <cell r="Y329">
            <v>38923</v>
          </cell>
          <cell r="Z329">
            <v>2622.0071000000007</v>
          </cell>
          <cell r="AA329">
            <v>39469</v>
          </cell>
          <cell r="AB329">
            <v>3887.9651000000008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9.7680700000000016</v>
          </cell>
          <cell r="E339">
            <v>0</v>
          </cell>
          <cell r="F339">
            <v>0</v>
          </cell>
          <cell r="I339">
            <v>1</v>
          </cell>
          <cell r="J339">
            <v>9.7680700000000016</v>
          </cell>
          <cell r="M339">
            <v>1</v>
          </cell>
          <cell r="N339">
            <v>9.7680700000000016</v>
          </cell>
          <cell r="R339">
            <v>1</v>
          </cell>
          <cell r="S339">
            <v>9.7680700000000016</v>
          </cell>
          <cell r="V339">
            <v>1</v>
          </cell>
          <cell r="W339">
            <v>9.7680700000000016</v>
          </cell>
          <cell r="AA339">
            <v>1</v>
          </cell>
          <cell r="AB339">
            <v>9.7680700000000016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9.7680700000000016</v>
          </cell>
          <cell r="E346">
            <v>0</v>
          </cell>
          <cell r="F346">
            <v>0</v>
          </cell>
          <cell r="I346">
            <v>1</v>
          </cell>
          <cell r="J346">
            <v>9.7680700000000016</v>
          </cell>
          <cell r="K346">
            <v>0</v>
          </cell>
          <cell r="L346">
            <v>0</v>
          </cell>
          <cell r="M346">
            <v>1</v>
          </cell>
          <cell r="N346">
            <v>9.7680700000000016</v>
          </cell>
          <cell r="Q346">
            <v>0</v>
          </cell>
          <cell r="S346">
            <v>9.7680700000000016</v>
          </cell>
          <cell r="T346">
            <v>0</v>
          </cell>
          <cell r="U346">
            <v>0</v>
          </cell>
          <cell r="V346">
            <v>1</v>
          </cell>
          <cell r="W346">
            <v>9.7680700000000016</v>
          </cell>
          <cell r="Z346">
            <v>0</v>
          </cell>
          <cell r="AA346">
            <v>1</v>
          </cell>
          <cell r="AB346">
            <v>9.7680700000000016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I350">
            <v>0</v>
          </cell>
          <cell r="J350">
            <v>0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F364">
            <v>0.75</v>
          </cell>
          <cell r="I364">
            <v>0</v>
          </cell>
          <cell r="J364">
            <v>0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F365">
            <v>0.2</v>
          </cell>
          <cell r="I365">
            <v>0</v>
          </cell>
          <cell r="J365">
            <v>0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F366">
            <v>0.2</v>
          </cell>
          <cell r="I366">
            <v>0</v>
          </cell>
          <cell r="J366">
            <v>0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0.5</v>
          </cell>
          <cell r="I368">
            <v>0</v>
          </cell>
          <cell r="J368">
            <v>0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0.2</v>
          </cell>
          <cell r="I369">
            <v>0</v>
          </cell>
          <cell r="J369">
            <v>0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44.400000000000006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54.168070000000007</v>
          </cell>
          <cell r="E371">
            <v>1</v>
          </cell>
          <cell r="F371">
            <v>44.400000000000006</v>
          </cell>
          <cell r="I371">
            <v>1</v>
          </cell>
          <cell r="J371">
            <v>9.7680700000000016</v>
          </cell>
          <cell r="K371">
            <v>0</v>
          </cell>
          <cell r="L371">
            <v>0</v>
          </cell>
          <cell r="M371">
            <v>1</v>
          </cell>
          <cell r="N371">
            <v>9.7680700000000016</v>
          </cell>
          <cell r="P371">
            <v>1</v>
          </cell>
          <cell r="Q371">
            <v>44.400000000000006</v>
          </cell>
          <cell r="R371">
            <v>1</v>
          </cell>
          <cell r="S371">
            <v>54.168070000000007</v>
          </cell>
          <cell r="T371">
            <v>0</v>
          </cell>
          <cell r="U371">
            <v>0</v>
          </cell>
          <cell r="V371">
            <v>1</v>
          </cell>
          <cell r="W371">
            <v>9.7680700000000016</v>
          </cell>
          <cell r="Y371">
            <v>1</v>
          </cell>
          <cell r="Z371">
            <v>44.400000000000006</v>
          </cell>
          <cell r="AA371">
            <v>2</v>
          </cell>
          <cell r="AB371">
            <v>54.168070000000007</v>
          </cell>
        </row>
      </sheetData>
      <sheetData sheetId="13">
        <row r="7">
          <cell r="C7">
            <v>0</v>
          </cell>
          <cell r="I7">
            <v>0</v>
          </cell>
          <cell r="J7">
            <v>0</v>
          </cell>
          <cell r="P7">
            <v>0</v>
          </cell>
          <cell r="Q7">
            <v>0</v>
          </cell>
          <cell r="R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0.75</v>
          </cell>
          <cell r="R19">
            <v>1</v>
          </cell>
          <cell r="S19">
            <v>0.75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0.75</v>
          </cell>
          <cell r="R20">
            <v>1</v>
          </cell>
          <cell r="S20">
            <v>0.75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48.400000000000006</v>
          </cell>
          <cell r="R44">
            <v>1</v>
          </cell>
          <cell r="S44">
            <v>48.400000000000006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Y47">
            <v>2</v>
          </cell>
          <cell r="Z47">
            <v>6</v>
          </cell>
          <cell r="AA47">
            <v>2</v>
          </cell>
          <cell r="AB47">
            <v>6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Y48">
            <v>2</v>
          </cell>
          <cell r="Z48">
            <v>7</v>
          </cell>
          <cell r="AA48">
            <v>2</v>
          </cell>
          <cell r="AB48">
            <v>7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Y49">
            <v>2</v>
          </cell>
          <cell r="Z49">
            <v>1.5</v>
          </cell>
          <cell r="AA49">
            <v>2</v>
          </cell>
          <cell r="AB49">
            <v>1.5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2</v>
          </cell>
          <cell r="Z51">
            <v>14.5</v>
          </cell>
          <cell r="AA51">
            <v>2</v>
          </cell>
          <cell r="AB51">
            <v>14.5</v>
          </cell>
        </row>
        <row r="52">
          <cell r="I52">
            <v>0</v>
          </cell>
          <cell r="J52">
            <v>0</v>
          </cell>
          <cell r="Q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Y53">
            <v>2</v>
          </cell>
          <cell r="Z53">
            <v>36</v>
          </cell>
          <cell r="AA53">
            <v>2</v>
          </cell>
          <cell r="AB53">
            <v>36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Y54">
            <v>2</v>
          </cell>
          <cell r="Z54">
            <v>2.4</v>
          </cell>
          <cell r="AA54">
            <v>2</v>
          </cell>
          <cell r="AB54">
            <v>2.4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Y55">
            <v>2</v>
          </cell>
          <cell r="Z55">
            <v>2</v>
          </cell>
          <cell r="AA55">
            <v>2</v>
          </cell>
          <cell r="AB55">
            <v>2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Y57">
            <v>2</v>
          </cell>
          <cell r="Z57">
            <v>6</v>
          </cell>
          <cell r="AA57">
            <v>2</v>
          </cell>
          <cell r="AB57">
            <v>6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Y58">
            <v>2</v>
          </cell>
          <cell r="Z58">
            <v>19.2</v>
          </cell>
          <cell r="AA58">
            <v>2</v>
          </cell>
          <cell r="AB58">
            <v>19.2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Y60">
            <v>2</v>
          </cell>
          <cell r="Z60">
            <v>3.6</v>
          </cell>
          <cell r="AA60">
            <v>2</v>
          </cell>
          <cell r="AB60">
            <v>3.6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Y61">
            <v>2</v>
          </cell>
          <cell r="Z61">
            <v>2.4</v>
          </cell>
          <cell r="AA61">
            <v>2</v>
          </cell>
          <cell r="AB61">
            <v>2.4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Y62">
            <v>2</v>
          </cell>
          <cell r="Z62">
            <v>2.4</v>
          </cell>
          <cell r="AA62">
            <v>2</v>
          </cell>
          <cell r="AB62">
            <v>2.4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Y63">
            <v>2</v>
          </cell>
          <cell r="Z63">
            <v>3.6</v>
          </cell>
          <cell r="AA63">
            <v>2</v>
          </cell>
          <cell r="AB63">
            <v>3.6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Y64">
            <v>2</v>
          </cell>
          <cell r="Z64">
            <v>2</v>
          </cell>
          <cell r="AA64">
            <v>2</v>
          </cell>
          <cell r="AB64">
            <v>2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Y65">
            <v>2</v>
          </cell>
          <cell r="Z65">
            <v>2</v>
          </cell>
          <cell r="AA65">
            <v>2</v>
          </cell>
          <cell r="AB65">
            <v>2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Y66">
            <v>2</v>
          </cell>
          <cell r="Z66">
            <v>2.5</v>
          </cell>
          <cell r="AA66">
            <v>2</v>
          </cell>
          <cell r="AB66">
            <v>2.5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Y67">
            <v>2</v>
          </cell>
          <cell r="Z67">
            <v>1.5</v>
          </cell>
          <cell r="AA67">
            <v>2</v>
          </cell>
          <cell r="AB67">
            <v>1.5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Y68">
            <v>2</v>
          </cell>
          <cell r="Z68">
            <v>1.5</v>
          </cell>
          <cell r="AA68">
            <v>2</v>
          </cell>
          <cell r="AB68">
            <v>1.5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Y69">
            <v>2</v>
          </cell>
          <cell r="Z69">
            <v>0.6</v>
          </cell>
          <cell r="AA69">
            <v>2</v>
          </cell>
          <cell r="AB69">
            <v>0.6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Y70">
            <v>2</v>
          </cell>
          <cell r="Z70">
            <v>0.6</v>
          </cell>
          <cell r="AA70">
            <v>2</v>
          </cell>
          <cell r="AB70">
            <v>0.6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Y71">
            <v>2</v>
          </cell>
          <cell r="Z71">
            <v>20</v>
          </cell>
          <cell r="AA71">
            <v>2</v>
          </cell>
          <cell r="AB71">
            <v>20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Y72">
            <v>2</v>
          </cell>
          <cell r="Z72">
            <v>1</v>
          </cell>
          <cell r="AA72">
            <v>2</v>
          </cell>
          <cell r="AB72">
            <v>1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Y73">
            <v>2</v>
          </cell>
          <cell r="Z73">
            <v>0.4</v>
          </cell>
          <cell r="AA73">
            <v>2</v>
          </cell>
          <cell r="AB73">
            <v>0.4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2</v>
          </cell>
          <cell r="Z74">
            <v>109.69999999999999</v>
          </cell>
          <cell r="AA74">
            <v>2</v>
          </cell>
          <cell r="AB74">
            <v>109.69999999999999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2</v>
          </cell>
          <cell r="Z75">
            <v>124.19999999999999</v>
          </cell>
          <cell r="AA75">
            <v>2</v>
          </cell>
          <cell r="AB75">
            <v>124.19999999999999</v>
          </cell>
        </row>
        <row r="76">
          <cell r="I76">
            <v>0</v>
          </cell>
          <cell r="J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124</v>
          </cell>
          <cell r="D83">
            <v>24.8</v>
          </cell>
          <cell r="E83">
            <v>124</v>
          </cell>
          <cell r="F83">
            <v>22.23</v>
          </cell>
          <cell r="I83">
            <v>0</v>
          </cell>
          <cell r="J83">
            <v>2.5700000000000003</v>
          </cell>
          <cell r="P83">
            <v>195</v>
          </cell>
          <cell r="Q83">
            <v>39</v>
          </cell>
          <cell r="R83">
            <v>195</v>
          </cell>
          <cell r="S83">
            <v>39</v>
          </cell>
          <cell r="Y83">
            <v>195</v>
          </cell>
          <cell r="Z83">
            <v>39</v>
          </cell>
          <cell r="AA83">
            <v>195</v>
          </cell>
          <cell r="AB83">
            <v>39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124</v>
          </cell>
          <cell r="D87">
            <v>24.8</v>
          </cell>
          <cell r="E87">
            <v>124</v>
          </cell>
          <cell r="F87">
            <v>22.23</v>
          </cell>
          <cell r="I87">
            <v>0</v>
          </cell>
          <cell r="J87">
            <v>2.5700000000000003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195</v>
          </cell>
          <cell r="Q87">
            <v>39</v>
          </cell>
          <cell r="R87">
            <v>195</v>
          </cell>
          <cell r="S87">
            <v>39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195</v>
          </cell>
          <cell r="Z87">
            <v>39</v>
          </cell>
          <cell r="AA87">
            <v>195</v>
          </cell>
          <cell r="AB87">
            <v>39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AA88">
            <v>0</v>
          </cell>
          <cell r="AB88">
            <v>0</v>
          </cell>
        </row>
        <row r="89">
          <cell r="C89">
            <v>370</v>
          </cell>
          <cell r="D89">
            <v>74</v>
          </cell>
          <cell r="E89">
            <v>370</v>
          </cell>
          <cell r="F89">
            <v>66.33</v>
          </cell>
          <cell r="I89">
            <v>0</v>
          </cell>
          <cell r="J89">
            <v>7.6700000000000017</v>
          </cell>
          <cell r="P89">
            <v>99</v>
          </cell>
          <cell r="Q89">
            <v>19.8</v>
          </cell>
          <cell r="R89">
            <v>99</v>
          </cell>
          <cell r="S89">
            <v>19.8</v>
          </cell>
          <cell r="Y89">
            <v>99</v>
          </cell>
          <cell r="Z89">
            <v>19.8</v>
          </cell>
          <cell r="AA89">
            <v>99</v>
          </cell>
          <cell r="AB89">
            <v>19.8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370</v>
          </cell>
          <cell r="D93">
            <v>74</v>
          </cell>
          <cell r="E93">
            <v>370</v>
          </cell>
          <cell r="F93">
            <v>66.33</v>
          </cell>
          <cell r="I93">
            <v>0</v>
          </cell>
          <cell r="J93">
            <v>7.6700000000000017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99</v>
          </cell>
          <cell r="Q93">
            <v>19.8</v>
          </cell>
          <cell r="R93">
            <v>99</v>
          </cell>
          <cell r="S93">
            <v>19.8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99</v>
          </cell>
          <cell r="Z93">
            <v>19.8</v>
          </cell>
          <cell r="AA93">
            <v>99</v>
          </cell>
          <cell r="AB93">
            <v>19.8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AA94">
            <v>0</v>
          </cell>
          <cell r="AB94">
            <v>0</v>
          </cell>
        </row>
        <row r="95">
          <cell r="C95">
            <v>235</v>
          </cell>
          <cell r="D95">
            <v>14.1</v>
          </cell>
          <cell r="E95">
            <v>235</v>
          </cell>
          <cell r="F95">
            <v>12.64</v>
          </cell>
          <cell r="I95">
            <v>0</v>
          </cell>
          <cell r="J95">
            <v>1.4599999999999991</v>
          </cell>
          <cell r="P95">
            <v>75</v>
          </cell>
          <cell r="Q95">
            <v>4.5</v>
          </cell>
          <cell r="R95">
            <v>75</v>
          </cell>
          <cell r="S95">
            <v>4.5</v>
          </cell>
          <cell r="Y95">
            <v>75</v>
          </cell>
          <cell r="Z95">
            <v>4.5</v>
          </cell>
          <cell r="AA95">
            <v>75</v>
          </cell>
          <cell r="AB95">
            <v>4.5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235</v>
          </cell>
          <cell r="D99">
            <v>14.1</v>
          </cell>
          <cell r="E99">
            <v>235</v>
          </cell>
          <cell r="F99">
            <v>12.64</v>
          </cell>
          <cell r="I99">
            <v>0</v>
          </cell>
          <cell r="J99">
            <v>1.4599999999999991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75</v>
          </cell>
          <cell r="Q99">
            <v>4.5</v>
          </cell>
          <cell r="R99">
            <v>75</v>
          </cell>
          <cell r="S99">
            <v>4.5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75</v>
          </cell>
          <cell r="Z99">
            <v>4.5</v>
          </cell>
          <cell r="AA99">
            <v>75</v>
          </cell>
          <cell r="AB99">
            <v>4.5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AA100">
            <v>0</v>
          </cell>
          <cell r="AB100">
            <v>0</v>
          </cell>
        </row>
        <row r="101">
          <cell r="C101">
            <v>589</v>
          </cell>
          <cell r="D101">
            <v>35.339999999999996</v>
          </cell>
          <cell r="E101">
            <v>589</v>
          </cell>
          <cell r="F101">
            <v>31.68</v>
          </cell>
          <cell r="I101">
            <v>0</v>
          </cell>
          <cell r="J101">
            <v>3.6599999999999966</v>
          </cell>
          <cell r="P101">
            <v>185</v>
          </cell>
          <cell r="Q101">
            <v>11.1</v>
          </cell>
          <cell r="R101">
            <v>185</v>
          </cell>
          <cell r="S101">
            <v>11.1</v>
          </cell>
          <cell r="Y101">
            <v>185</v>
          </cell>
          <cell r="Z101">
            <v>11.1</v>
          </cell>
          <cell r="AA101">
            <v>185</v>
          </cell>
          <cell r="AB101">
            <v>11.1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589</v>
          </cell>
          <cell r="D105">
            <v>35.339999999999996</v>
          </cell>
          <cell r="E105">
            <v>589</v>
          </cell>
          <cell r="F105">
            <v>31.68</v>
          </cell>
          <cell r="I105">
            <v>0</v>
          </cell>
          <cell r="J105">
            <v>3.6599999999999966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185</v>
          </cell>
          <cell r="Q105">
            <v>11.1</v>
          </cell>
          <cell r="R105">
            <v>185</v>
          </cell>
          <cell r="S105">
            <v>11.1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185</v>
          </cell>
          <cell r="Z105">
            <v>11.1</v>
          </cell>
          <cell r="AA105">
            <v>185</v>
          </cell>
          <cell r="AB105">
            <v>11.1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1318</v>
          </cell>
          <cell r="D118">
            <v>148.23999999999998</v>
          </cell>
          <cell r="E118">
            <v>1318</v>
          </cell>
          <cell r="F118">
            <v>132.88</v>
          </cell>
          <cell r="I118">
            <v>0</v>
          </cell>
          <cell r="J118">
            <v>15.359999999999998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554</v>
          </cell>
          <cell r="Q118">
            <v>74.399999999999991</v>
          </cell>
          <cell r="R118">
            <v>554</v>
          </cell>
          <cell r="S118">
            <v>74.399999999999991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554</v>
          </cell>
          <cell r="Z118">
            <v>74.399999999999991</v>
          </cell>
          <cell r="AA118">
            <v>554</v>
          </cell>
          <cell r="AB118">
            <v>74.399999999999991</v>
          </cell>
        </row>
        <row r="119">
          <cell r="C119">
            <v>1318</v>
          </cell>
          <cell r="D119">
            <v>148.23999999999998</v>
          </cell>
          <cell r="E119">
            <v>1318</v>
          </cell>
          <cell r="F119">
            <v>132.88</v>
          </cell>
          <cell r="I119">
            <v>0</v>
          </cell>
          <cell r="J119">
            <v>15.359999999999998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554</v>
          </cell>
          <cell r="Q119">
            <v>74.399999999999991</v>
          </cell>
          <cell r="R119">
            <v>554</v>
          </cell>
          <cell r="S119">
            <v>74.399999999999991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554</v>
          </cell>
          <cell r="Z119">
            <v>74.399999999999991</v>
          </cell>
          <cell r="AA119">
            <v>554</v>
          </cell>
          <cell r="AB119">
            <v>74.399999999999991</v>
          </cell>
        </row>
        <row r="120">
          <cell r="I120">
            <v>0</v>
          </cell>
          <cell r="J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12228</v>
          </cell>
          <cell r="D123">
            <v>18.341999999999999</v>
          </cell>
          <cell r="E123">
            <v>12228</v>
          </cell>
          <cell r="F123">
            <v>18.341999999999999</v>
          </cell>
          <cell r="I123">
            <v>0</v>
          </cell>
          <cell r="J123">
            <v>0</v>
          </cell>
          <cell r="P123">
            <v>9920</v>
          </cell>
          <cell r="Q123">
            <v>14.88</v>
          </cell>
          <cell r="R123">
            <v>9920</v>
          </cell>
          <cell r="S123">
            <v>14.88</v>
          </cell>
          <cell r="Y123">
            <v>9920</v>
          </cell>
          <cell r="Z123">
            <v>14.88</v>
          </cell>
          <cell r="AA123">
            <v>9920</v>
          </cell>
          <cell r="AB123">
            <v>14.88</v>
          </cell>
        </row>
        <row r="124">
          <cell r="C124">
            <v>14</v>
          </cell>
          <cell r="D124">
            <v>2.1000000000000001E-2</v>
          </cell>
          <cell r="E124">
            <v>14</v>
          </cell>
          <cell r="F124">
            <v>2.1000000000000001E-2</v>
          </cell>
          <cell r="I124">
            <v>0</v>
          </cell>
          <cell r="J124">
            <v>0</v>
          </cell>
          <cell r="P124">
            <v>14</v>
          </cell>
          <cell r="Q124">
            <v>2.1000000000000001E-2</v>
          </cell>
          <cell r="R124">
            <v>14</v>
          </cell>
          <cell r="S124">
            <v>2.1000000000000001E-2</v>
          </cell>
          <cell r="Y124">
            <v>14</v>
          </cell>
          <cell r="Z124">
            <v>2.1000000000000001E-2</v>
          </cell>
          <cell r="AA124">
            <v>14</v>
          </cell>
          <cell r="AB124">
            <v>2.1000000000000001E-2</v>
          </cell>
        </row>
        <row r="125">
          <cell r="C125">
            <v>38</v>
          </cell>
          <cell r="D125">
            <v>5.7000000000000002E-2</v>
          </cell>
          <cell r="I125">
            <v>0</v>
          </cell>
          <cell r="J125">
            <v>0</v>
          </cell>
          <cell r="P125">
            <v>38</v>
          </cell>
          <cell r="Q125">
            <v>5.7000000000000002E-2</v>
          </cell>
          <cell r="R125">
            <v>38</v>
          </cell>
          <cell r="S125">
            <v>5.7000000000000002E-2</v>
          </cell>
          <cell r="Y125">
            <v>38</v>
          </cell>
          <cell r="Z125">
            <v>5.7000000000000002E-2</v>
          </cell>
          <cell r="AA125">
            <v>38</v>
          </cell>
          <cell r="AB125">
            <v>5.7000000000000002E-2</v>
          </cell>
        </row>
        <row r="126">
          <cell r="C126">
            <v>9390</v>
          </cell>
          <cell r="D126">
            <v>14.085000000000001</v>
          </cell>
          <cell r="E126">
            <v>9390</v>
          </cell>
          <cell r="F126">
            <v>14.085000000000001</v>
          </cell>
          <cell r="I126">
            <v>0</v>
          </cell>
          <cell r="J126">
            <v>0</v>
          </cell>
          <cell r="P126">
            <v>8147</v>
          </cell>
          <cell r="Q126">
            <v>12.220499999999999</v>
          </cell>
          <cell r="R126">
            <v>8147</v>
          </cell>
          <cell r="S126">
            <v>12.220499999999999</v>
          </cell>
          <cell r="Y126">
            <v>8147</v>
          </cell>
          <cell r="Z126">
            <v>12.220499999999999</v>
          </cell>
          <cell r="AA126">
            <v>8147</v>
          </cell>
          <cell r="AB126">
            <v>12.220499999999999</v>
          </cell>
        </row>
        <row r="127">
          <cell r="C127">
            <v>14</v>
          </cell>
          <cell r="D127">
            <v>2.1000000000000001E-2</v>
          </cell>
          <cell r="E127">
            <v>14</v>
          </cell>
          <cell r="F127">
            <v>2.1000000000000001E-2</v>
          </cell>
          <cell r="I127">
            <v>0</v>
          </cell>
          <cell r="J127">
            <v>0</v>
          </cell>
          <cell r="P127">
            <v>14</v>
          </cell>
          <cell r="Q127">
            <v>2.1000000000000001E-2</v>
          </cell>
          <cell r="R127">
            <v>14</v>
          </cell>
          <cell r="S127">
            <v>2.1000000000000001E-2</v>
          </cell>
          <cell r="Y127">
            <v>14</v>
          </cell>
          <cell r="Z127">
            <v>2.1000000000000001E-2</v>
          </cell>
          <cell r="AA127">
            <v>14</v>
          </cell>
          <cell r="AB127">
            <v>2.1000000000000001E-2</v>
          </cell>
        </row>
        <row r="128">
          <cell r="C128">
            <v>89</v>
          </cell>
          <cell r="D128">
            <v>0.13350000000000001</v>
          </cell>
          <cell r="I128">
            <v>0</v>
          </cell>
          <cell r="J128">
            <v>0</v>
          </cell>
          <cell r="P128">
            <v>89</v>
          </cell>
          <cell r="Q128">
            <v>0.13350000000000001</v>
          </cell>
          <cell r="R128">
            <v>89</v>
          </cell>
          <cell r="S128">
            <v>0.13350000000000001</v>
          </cell>
          <cell r="Y128">
            <v>89</v>
          </cell>
          <cell r="Z128">
            <v>0.13350000000000001</v>
          </cell>
          <cell r="AA128">
            <v>89</v>
          </cell>
          <cell r="AB128">
            <v>0.13350000000000001</v>
          </cell>
        </row>
        <row r="129">
          <cell r="C129">
            <v>8612</v>
          </cell>
          <cell r="D129">
            <v>21.53</v>
          </cell>
          <cell r="E129">
            <v>8108</v>
          </cell>
          <cell r="F129">
            <v>20.27</v>
          </cell>
          <cell r="I129">
            <v>504</v>
          </cell>
          <cell r="J129">
            <v>1.2600000000000016</v>
          </cell>
          <cell r="P129">
            <v>8333</v>
          </cell>
          <cell r="Q129">
            <v>20.8325</v>
          </cell>
          <cell r="R129">
            <v>8333</v>
          </cell>
          <cell r="S129">
            <v>20.8325</v>
          </cell>
          <cell r="Y129">
            <v>8333</v>
          </cell>
          <cell r="Z129">
            <v>20.8325</v>
          </cell>
          <cell r="AA129">
            <v>8333</v>
          </cell>
          <cell r="AB129">
            <v>20.8325</v>
          </cell>
        </row>
        <row r="130">
          <cell r="C130">
            <v>5</v>
          </cell>
          <cell r="D130">
            <v>1.2500000000000001E-2</v>
          </cell>
          <cell r="E130">
            <v>5</v>
          </cell>
          <cell r="F130">
            <v>1.2500000000000001E-2</v>
          </cell>
          <cell r="I130">
            <v>0</v>
          </cell>
          <cell r="J130">
            <v>0</v>
          </cell>
          <cell r="P130">
            <v>5</v>
          </cell>
          <cell r="Q130">
            <v>1.2500000000000001E-2</v>
          </cell>
          <cell r="R130">
            <v>5</v>
          </cell>
          <cell r="S130">
            <v>1.2500000000000001E-2</v>
          </cell>
          <cell r="Y130">
            <v>5</v>
          </cell>
          <cell r="Z130">
            <v>1.2500000000000001E-2</v>
          </cell>
          <cell r="AA130">
            <v>5</v>
          </cell>
          <cell r="AB130">
            <v>1.2500000000000001E-2</v>
          </cell>
        </row>
        <row r="131">
          <cell r="C131">
            <v>74</v>
          </cell>
          <cell r="D131">
            <v>0.185</v>
          </cell>
          <cell r="I131">
            <v>0</v>
          </cell>
          <cell r="J131">
            <v>0</v>
          </cell>
          <cell r="P131">
            <v>74</v>
          </cell>
          <cell r="Q131">
            <v>0.185</v>
          </cell>
          <cell r="R131">
            <v>74</v>
          </cell>
          <cell r="S131">
            <v>0.185</v>
          </cell>
          <cell r="Y131">
            <v>74</v>
          </cell>
          <cell r="Z131">
            <v>0.185</v>
          </cell>
          <cell r="AA131">
            <v>74</v>
          </cell>
          <cell r="AB131">
            <v>0.185</v>
          </cell>
        </row>
        <row r="132">
          <cell r="C132">
            <v>30464</v>
          </cell>
          <cell r="D132">
            <v>54.387</v>
          </cell>
          <cell r="E132">
            <v>29960</v>
          </cell>
          <cell r="F132">
            <v>53.126999999999995</v>
          </cell>
          <cell r="I132">
            <v>504</v>
          </cell>
          <cell r="J132">
            <v>1.2600000000000016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26634</v>
          </cell>
          <cell r="Q132">
            <v>48.363000000000007</v>
          </cell>
          <cell r="R132">
            <v>26634</v>
          </cell>
          <cell r="S132">
            <v>48.363000000000007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26634</v>
          </cell>
          <cell r="Z132">
            <v>48.363000000000007</v>
          </cell>
          <cell r="AA132">
            <v>26634</v>
          </cell>
          <cell r="AB132">
            <v>48.363000000000007</v>
          </cell>
        </row>
        <row r="133">
          <cell r="I133">
            <v>0</v>
          </cell>
          <cell r="J133">
            <v>0</v>
          </cell>
          <cell r="AA133">
            <v>0</v>
          </cell>
          <cell r="AB133">
            <v>0</v>
          </cell>
        </row>
        <row r="134">
          <cell r="C134">
            <v>12868</v>
          </cell>
          <cell r="D134">
            <v>51.472000000000001</v>
          </cell>
          <cell r="E134">
            <v>12868</v>
          </cell>
          <cell r="F134">
            <v>51.472000000000001</v>
          </cell>
          <cell r="I134">
            <v>0</v>
          </cell>
          <cell r="J134">
            <v>0</v>
          </cell>
          <cell r="P134">
            <v>10988</v>
          </cell>
          <cell r="Q134">
            <v>43.951999999999998</v>
          </cell>
          <cell r="R134">
            <v>10988</v>
          </cell>
          <cell r="S134">
            <v>43.951999999999998</v>
          </cell>
          <cell r="Y134">
            <v>10988</v>
          </cell>
          <cell r="Z134">
            <v>43.951999999999998</v>
          </cell>
          <cell r="AA134">
            <v>10988</v>
          </cell>
          <cell r="AB134">
            <v>43.951999999999998</v>
          </cell>
        </row>
        <row r="135">
          <cell r="C135">
            <v>928</v>
          </cell>
          <cell r="D135">
            <v>3.7120000000000002</v>
          </cell>
          <cell r="E135">
            <v>928</v>
          </cell>
          <cell r="F135">
            <v>3.7120000000000002</v>
          </cell>
          <cell r="I135">
            <v>0</v>
          </cell>
          <cell r="J135">
            <v>0</v>
          </cell>
          <cell r="P135">
            <v>655</v>
          </cell>
          <cell r="Q135">
            <v>2.62</v>
          </cell>
          <cell r="R135">
            <v>655</v>
          </cell>
          <cell r="S135">
            <v>2.62</v>
          </cell>
          <cell r="Y135">
            <v>655</v>
          </cell>
          <cell r="Z135">
            <v>2.62</v>
          </cell>
          <cell r="AA135">
            <v>655</v>
          </cell>
          <cell r="AB135">
            <v>2.62</v>
          </cell>
        </row>
        <row r="136">
          <cell r="C136">
            <v>71</v>
          </cell>
          <cell r="D136">
            <v>0.28400000000000003</v>
          </cell>
          <cell r="E136">
            <v>71</v>
          </cell>
          <cell r="F136">
            <v>0.28400000000000003</v>
          </cell>
          <cell r="I136">
            <v>0</v>
          </cell>
          <cell r="J136">
            <v>0</v>
          </cell>
          <cell r="P136">
            <v>39</v>
          </cell>
          <cell r="Q136">
            <v>0.156</v>
          </cell>
          <cell r="R136">
            <v>39</v>
          </cell>
          <cell r="S136">
            <v>0.156</v>
          </cell>
          <cell r="Y136">
            <v>39</v>
          </cell>
          <cell r="Z136">
            <v>0.156</v>
          </cell>
          <cell r="AA136">
            <v>39</v>
          </cell>
          <cell r="AB136">
            <v>0.156</v>
          </cell>
        </row>
        <row r="137">
          <cell r="C137">
            <v>9997</v>
          </cell>
          <cell r="D137">
            <v>39.988</v>
          </cell>
          <cell r="E137">
            <v>9997</v>
          </cell>
          <cell r="F137">
            <v>39.988</v>
          </cell>
          <cell r="I137">
            <v>0</v>
          </cell>
          <cell r="J137">
            <v>0</v>
          </cell>
          <cell r="P137">
            <v>8802</v>
          </cell>
          <cell r="Q137">
            <v>35.207999999999998</v>
          </cell>
          <cell r="R137">
            <v>8802</v>
          </cell>
          <cell r="S137">
            <v>35.207999999999998</v>
          </cell>
          <cell r="Y137">
            <v>8802</v>
          </cell>
          <cell r="Z137">
            <v>35.207999999999998</v>
          </cell>
          <cell r="AA137">
            <v>8802</v>
          </cell>
          <cell r="AB137">
            <v>35.207999999999998</v>
          </cell>
        </row>
        <row r="138">
          <cell r="C138">
            <v>23864</v>
          </cell>
          <cell r="D138">
            <v>95.456000000000003</v>
          </cell>
          <cell r="E138">
            <v>23864</v>
          </cell>
          <cell r="F138">
            <v>95.456000000000003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20484</v>
          </cell>
          <cell r="Q138">
            <v>81.935999999999993</v>
          </cell>
          <cell r="R138">
            <v>20484</v>
          </cell>
          <cell r="S138">
            <v>81.935999999999993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20484</v>
          </cell>
          <cell r="Z138">
            <v>81.935999999999993</v>
          </cell>
          <cell r="AA138">
            <v>20484</v>
          </cell>
          <cell r="AB138">
            <v>81.935999999999993</v>
          </cell>
        </row>
        <row r="139">
          <cell r="I139">
            <v>0</v>
          </cell>
          <cell r="J139">
            <v>0</v>
          </cell>
          <cell r="AA139">
            <v>0</v>
          </cell>
          <cell r="AB139">
            <v>0</v>
          </cell>
        </row>
        <row r="140">
          <cell r="C140">
            <v>8</v>
          </cell>
          <cell r="D140">
            <v>1.6</v>
          </cell>
          <cell r="E140">
            <v>8</v>
          </cell>
          <cell r="F140">
            <v>1.6</v>
          </cell>
          <cell r="I140">
            <v>0</v>
          </cell>
          <cell r="J140">
            <v>0</v>
          </cell>
          <cell r="P140">
            <v>10</v>
          </cell>
          <cell r="Q140">
            <v>2</v>
          </cell>
          <cell r="R140">
            <v>10</v>
          </cell>
          <cell r="S140">
            <v>2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8</v>
          </cell>
          <cell r="D143">
            <v>1.6</v>
          </cell>
          <cell r="E143">
            <v>8</v>
          </cell>
          <cell r="F143">
            <v>1.6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10</v>
          </cell>
          <cell r="Q143">
            <v>2</v>
          </cell>
          <cell r="R143">
            <v>10</v>
          </cell>
          <cell r="S143">
            <v>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54336</v>
          </cell>
          <cell r="D144">
            <v>151.44300000000001</v>
          </cell>
          <cell r="E144">
            <v>53832</v>
          </cell>
          <cell r="F144">
            <v>150.18299999999999</v>
          </cell>
          <cell r="I144">
            <v>504</v>
          </cell>
          <cell r="J144">
            <v>1.2600000000000193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47128</v>
          </cell>
          <cell r="Q144">
            <v>132.29900000000001</v>
          </cell>
          <cell r="R144">
            <v>47128</v>
          </cell>
          <cell r="S144">
            <v>132.29900000000001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47118</v>
          </cell>
          <cell r="Z144">
            <v>130.29900000000001</v>
          </cell>
          <cell r="AA144">
            <v>47118</v>
          </cell>
          <cell r="AB144">
            <v>130.29900000000001</v>
          </cell>
        </row>
        <row r="145">
          <cell r="I145">
            <v>0</v>
          </cell>
          <cell r="J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61</v>
          </cell>
          <cell r="Q151">
            <v>256.93199999999996</v>
          </cell>
          <cell r="R151">
            <v>61</v>
          </cell>
          <cell r="S151">
            <v>256.93199999999996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61</v>
          </cell>
          <cell r="Q158">
            <v>256.93199999999996</v>
          </cell>
          <cell r="R158">
            <v>61</v>
          </cell>
          <cell r="S158">
            <v>256.93199999999996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61</v>
          </cell>
          <cell r="Q165">
            <v>256.93199999999996</v>
          </cell>
          <cell r="R165">
            <v>61</v>
          </cell>
          <cell r="S165">
            <v>256.93199999999996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225</v>
          </cell>
          <cell r="D168">
            <v>863.73</v>
          </cell>
          <cell r="E168">
            <v>225</v>
          </cell>
          <cell r="F168">
            <v>510.6</v>
          </cell>
          <cell r="I168">
            <v>225</v>
          </cell>
          <cell r="J168">
            <v>353.13</v>
          </cell>
          <cell r="M168">
            <v>225</v>
          </cell>
          <cell r="N168">
            <v>353.13</v>
          </cell>
          <cell r="P168">
            <v>225</v>
          </cell>
          <cell r="Q168">
            <v>890.73</v>
          </cell>
          <cell r="R168">
            <v>225</v>
          </cell>
          <cell r="S168">
            <v>1243.8600000000001</v>
          </cell>
          <cell r="V168">
            <v>225</v>
          </cell>
          <cell r="W168">
            <v>353.13</v>
          </cell>
          <cell r="Y168">
            <v>225</v>
          </cell>
          <cell r="Z168">
            <v>890.73</v>
          </cell>
          <cell r="AA168">
            <v>450</v>
          </cell>
          <cell r="AB168">
            <v>1243.8600000000001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40</v>
          </cell>
          <cell r="D171">
            <v>153.55200000000002</v>
          </cell>
          <cell r="E171">
            <v>40</v>
          </cell>
          <cell r="F171">
            <v>90.772000000000006</v>
          </cell>
          <cell r="I171">
            <v>40</v>
          </cell>
          <cell r="J171">
            <v>62.780000000000015</v>
          </cell>
          <cell r="M171">
            <v>40</v>
          </cell>
          <cell r="N171">
            <v>62.780000000000015</v>
          </cell>
          <cell r="P171">
            <v>40</v>
          </cell>
          <cell r="Q171">
            <v>158.35200000000003</v>
          </cell>
          <cell r="R171">
            <v>40</v>
          </cell>
          <cell r="S171">
            <v>221.13200000000006</v>
          </cell>
          <cell r="V171">
            <v>40</v>
          </cell>
          <cell r="W171">
            <v>62.780000000000015</v>
          </cell>
          <cell r="Y171">
            <v>40</v>
          </cell>
          <cell r="Z171">
            <v>158.35200000000003</v>
          </cell>
          <cell r="AA171">
            <v>80</v>
          </cell>
          <cell r="AB171">
            <v>221.13200000000006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10</v>
          </cell>
          <cell r="D173">
            <v>41.003999999999998</v>
          </cell>
          <cell r="E173">
            <v>10</v>
          </cell>
          <cell r="F173">
            <v>24.244</v>
          </cell>
          <cell r="I173">
            <v>10</v>
          </cell>
          <cell r="J173">
            <v>16.759999999999998</v>
          </cell>
          <cell r="M173">
            <v>10</v>
          </cell>
          <cell r="N173">
            <v>16.759999999999998</v>
          </cell>
          <cell r="P173">
            <v>10</v>
          </cell>
          <cell r="Q173">
            <v>42.204000000000008</v>
          </cell>
          <cell r="R173">
            <v>10</v>
          </cell>
          <cell r="S173">
            <v>58.964000000000006</v>
          </cell>
          <cell r="V173">
            <v>10</v>
          </cell>
          <cell r="W173">
            <v>16.759999999999998</v>
          </cell>
          <cell r="Y173">
            <v>10</v>
          </cell>
          <cell r="Z173">
            <v>42.204000000000008</v>
          </cell>
          <cell r="AA173">
            <v>20</v>
          </cell>
          <cell r="AB173">
            <v>58.964000000000006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I175">
            <v>0</v>
          </cell>
          <cell r="J175">
            <v>0</v>
          </cell>
          <cell r="M175">
            <v>0</v>
          </cell>
          <cell r="N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M176">
            <v>0</v>
          </cell>
          <cell r="N176">
            <v>0</v>
          </cell>
          <cell r="Q176">
            <v>0</v>
          </cell>
          <cell r="R176">
            <v>0</v>
          </cell>
          <cell r="S176">
            <v>0</v>
          </cell>
          <cell r="V176">
            <v>0</v>
          </cell>
          <cell r="W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I177">
            <v>0</v>
          </cell>
          <cell r="J177">
            <v>0</v>
          </cell>
          <cell r="M177">
            <v>0</v>
          </cell>
          <cell r="N177">
            <v>0</v>
          </cell>
          <cell r="Q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12</v>
          </cell>
          <cell r="D184">
            <v>25.92</v>
          </cell>
          <cell r="E184">
            <v>0</v>
          </cell>
          <cell r="F184">
            <v>0</v>
          </cell>
          <cell r="I184">
            <v>12</v>
          </cell>
          <cell r="J184">
            <v>25.92</v>
          </cell>
          <cell r="M184">
            <v>12</v>
          </cell>
          <cell r="N184">
            <v>25.92</v>
          </cell>
          <cell r="P184">
            <v>12</v>
          </cell>
          <cell r="Q184">
            <v>28.08</v>
          </cell>
          <cell r="R184">
            <v>12</v>
          </cell>
          <cell r="S184">
            <v>54</v>
          </cell>
          <cell r="V184">
            <v>12</v>
          </cell>
          <cell r="W184">
            <v>25.92</v>
          </cell>
          <cell r="Y184">
            <v>12</v>
          </cell>
          <cell r="Z184">
            <v>28.08</v>
          </cell>
          <cell r="AA184">
            <v>24</v>
          </cell>
          <cell r="AB184">
            <v>54</v>
          </cell>
        </row>
        <row r="185">
          <cell r="C185">
            <v>12</v>
          </cell>
          <cell r="D185">
            <v>25.92</v>
          </cell>
          <cell r="E185">
            <v>0</v>
          </cell>
          <cell r="F185">
            <v>0</v>
          </cell>
          <cell r="I185">
            <v>12</v>
          </cell>
          <cell r="J185">
            <v>25.92</v>
          </cell>
          <cell r="M185">
            <v>12</v>
          </cell>
          <cell r="N185">
            <v>25.92</v>
          </cell>
          <cell r="P185">
            <v>12</v>
          </cell>
          <cell r="Q185">
            <v>28.08</v>
          </cell>
          <cell r="R185">
            <v>12</v>
          </cell>
          <cell r="S185">
            <v>54</v>
          </cell>
          <cell r="V185">
            <v>12</v>
          </cell>
          <cell r="W185">
            <v>25.92</v>
          </cell>
          <cell r="Y185">
            <v>12</v>
          </cell>
          <cell r="Z185">
            <v>28.08</v>
          </cell>
          <cell r="AA185">
            <v>24</v>
          </cell>
          <cell r="AB185">
            <v>54</v>
          </cell>
        </row>
        <row r="186">
          <cell r="C186">
            <v>12</v>
          </cell>
          <cell r="D186">
            <v>25.92</v>
          </cell>
          <cell r="E186">
            <v>0</v>
          </cell>
          <cell r="F186">
            <v>0</v>
          </cell>
          <cell r="I186">
            <v>12</v>
          </cell>
          <cell r="J186">
            <v>25.92</v>
          </cell>
          <cell r="M186">
            <v>12</v>
          </cell>
          <cell r="N186">
            <v>25.92</v>
          </cell>
          <cell r="P186">
            <v>12</v>
          </cell>
          <cell r="Q186">
            <v>28.08</v>
          </cell>
          <cell r="R186">
            <v>12</v>
          </cell>
          <cell r="S186">
            <v>54</v>
          </cell>
          <cell r="V186">
            <v>12</v>
          </cell>
          <cell r="W186">
            <v>25.92</v>
          </cell>
          <cell r="Y186">
            <v>12</v>
          </cell>
          <cell r="Z186">
            <v>28.08</v>
          </cell>
          <cell r="AA186">
            <v>24</v>
          </cell>
          <cell r="AB186">
            <v>54</v>
          </cell>
        </row>
        <row r="187">
          <cell r="C187">
            <v>311</v>
          </cell>
          <cell r="D187">
            <v>1136.0460000000003</v>
          </cell>
          <cell r="E187">
            <v>275</v>
          </cell>
          <cell r="F187">
            <v>625.6160000000001</v>
          </cell>
          <cell r="I187">
            <v>311</v>
          </cell>
          <cell r="J187">
            <v>510.43000000000006</v>
          </cell>
          <cell r="K187">
            <v>0</v>
          </cell>
          <cell r="L187">
            <v>0</v>
          </cell>
          <cell r="M187">
            <v>311</v>
          </cell>
          <cell r="N187">
            <v>510.43000000000006</v>
          </cell>
          <cell r="P187">
            <v>311</v>
          </cell>
          <cell r="Q187">
            <v>1175.5259999999998</v>
          </cell>
          <cell r="R187">
            <v>311</v>
          </cell>
          <cell r="S187">
            <v>1685.9560000000001</v>
          </cell>
          <cell r="T187">
            <v>0</v>
          </cell>
          <cell r="U187">
            <v>0</v>
          </cell>
          <cell r="V187">
            <v>311</v>
          </cell>
          <cell r="W187">
            <v>510.43000000000006</v>
          </cell>
          <cell r="Y187">
            <v>311</v>
          </cell>
          <cell r="Z187">
            <v>1175.5259999999998</v>
          </cell>
          <cell r="AA187">
            <v>622</v>
          </cell>
          <cell r="AB187">
            <v>1685.9559999999999</v>
          </cell>
        </row>
        <row r="188">
          <cell r="C188">
            <v>311</v>
          </cell>
          <cell r="D188">
            <v>1136.0460000000003</v>
          </cell>
          <cell r="E188">
            <v>275</v>
          </cell>
          <cell r="F188">
            <v>625.6160000000001</v>
          </cell>
          <cell r="I188">
            <v>311</v>
          </cell>
          <cell r="J188">
            <v>510.43000000000006</v>
          </cell>
          <cell r="K188">
            <v>0</v>
          </cell>
          <cell r="L188">
            <v>0</v>
          </cell>
          <cell r="M188">
            <v>311</v>
          </cell>
          <cell r="N188">
            <v>510.43000000000006</v>
          </cell>
          <cell r="P188">
            <v>372</v>
          </cell>
          <cell r="Q188">
            <v>1432.4579999999999</v>
          </cell>
          <cell r="R188">
            <v>372</v>
          </cell>
          <cell r="S188">
            <v>1942.8880000000001</v>
          </cell>
          <cell r="T188">
            <v>0</v>
          </cell>
          <cell r="U188">
            <v>0</v>
          </cell>
          <cell r="V188">
            <v>311</v>
          </cell>
          <cell r="W188">
            <v>510.43000000000006</v>
          </cell>
          <cell r="Y188">
            <v>311</v>
          </cell>
          <cell r="Z188">
            <v>1175.5259999999998</v>
          </cell>
          <cell r="AA188">
            <v>622</v>
          </cell>
          <cell r="AB188">
            <v>1685.9559999999999</v>
          </cell>
        </row>
        <row r="189">
          <cell r="I189">
            <v>0</v>
          </cell>
          <cell r="J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553</v>
          </cell>
          <cell r="D192">
            <v>2.7650000000000001</v>
          </cell>
          <cell r="E192">
            <v>553</v>
          </cell>
          <cell r="F192">
            <v>2.7650000000000001</v>
          </cell>
          <cell r="I192">
            <v>0</v>
          </cell>
          <cell r="J192">
            <v>0</v>
          </cell>
          <cell r="P192">
            <v>553</v>
          </cell>
          <cell r="Q192">
            <v>11.06</v>
          </cell>
          <cell r="R192">
            <v>553</v>
          </cell>
          <cell r="S192">
            <v>11.06</v>
          </cell>
          <cell r="Y192">
            <v>553</v>
          </cell>
          <cell r="Z192">
            <v>5.53</v>
          </cell>
          <cell r="AA192">
            <v>553</v>
          </cell>
          <cell r="AB192">
            <v>5.53</v>
          </cell>
        </row>
        <row r="193">
          <cell r="C193">
            <v>829</v>
          </cell>
          <cell r="D193">
            <v>4.1450000000000005</v>
          </cell>
          <cell r="E193">
            <v>829</v>
          </cell>
          <cell r="F193">
            <v>4.1450000000000005</v>
          </cell>
          <cell r="I193">
            <v>0</v>
          </cell>
          <cell r="J193">
            <v>0</v>
          </cell>
          <cell r="P193">
            <v>829</v>
          </cell>
          <cell r="Q193">
            <v>16.580000000000002</v>
          </cell>
          <cell r="R193">
            <v>829</v>
          </cell>
          <cell r="S193">
            <v>16.580000000000002</v>
          </cell>
          <cell r="Y193">
            <v>829</v>
          </cell>
          <cell r="Z193">
            <v>8.2900000000000009</v>
          </cell>
          <cell r="AA193">
            <v>829</v>
          </cell>
          <cell r="AB193">
            <v>8.2900000000000009</v>
          </cell>
        </row>
        <row r="194">
          <cell r="C194">
            <v>569</v>
          </cell>
          <cell r="D194">
            <v>2.8450000000000002</v>
          </cell>
          <cell r="E194">
            <v>569</v>
          </cell>
          <cell r="F194">
            <v>2.8450000000000002</v>
          </cell>
          <cell r="I194">
            <v>0</v>
          </cell>
          <cell r="J194">
            <v>0</v>
          </cell>
          <cell r="P194">
            <v>569</v>
          </cell>
          <cell r="Q194">
            <v>11.38</v>
          </cell>
          <cell r="R194">
            <v>569</v>
          </cell>
          <cell r="S194">
            <v>11.38</v>
          </cell>
          <cell r="Y194">
            <v>569</v>
          </cell>
          <cell r="Z194">
            <v>5.69</v>
          </cell>
          <cell r="AA194">
            <v>569</v>
          </cell>
          <cell r="AB194">
            <v>5.69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553</v>
          </cell>
          <cell r="D197">
            <v>2.7650000000000001</v>
          </cell>
          <cell r="E197">
            <v>553</v>
          </cell>
          <cell r="F197">
            <v>2.7650000000000001</v>
          </cell>
          <cell r="I197">
            <v>0</v>
          </cell>
          <cell r="J197">
            <v>0</v>
          </cell>
          <cell r="P197">
            <v>553</v>
          </cell>
          <cell r="Q197">
            <v>5.53</v>
          </cell>
          <cell r="R197">
            <v>553</v>
          </cell>
          <cell r="S197">
            <v>5.53</v>
          </cell>
          <cell r="Y197">
            <v>553</v>
          </cell>
          <cell r="Z197">
            <v>5.53</v>
          </cell>
          <cell r="AA197">
            <v>553</v>
          </cell>
          <cell r="AB197">
            <v>5.53</v>
          </cell>
        </row>
        <row r="198">
          <cell r="C198">
            <v>829</v>
          </cell>
          <cell r="D198">
            <v>4.1450000000000005</v>
          </cell>
          <cell r="E198">
            <v>829</v>
          </cell>
          <cell r="F198">
            <v>4.1450000000000005</v>
          </cell>
          <cell r="I198">
            <v>0</v>
          </cell>
          <cell r="J198">
            <v>0</v>
          </cell>
          <cell r="P198">
            <v>829</v>
          </cell>
          <cell r="Q198">
            <v>8.2900000000000009</v>
          </cell>
          <cell r="R198">
            <v>829</v>
          </cell>
          <cell r="S198">
            <v>8.2900000000000009</v>
          </cell>
          <cell r="Y198">
            <v>829</v>
          </cell>
          <cell r="Z198">
            <v>8.2900000000000009</v>
          </cell>
          <cell r="AA198">
            <v>829</v>
          </cell>
          <cell r="AB198">
            <v>8.2900000000000009</v>
          </cell>
        </row>
        <row r="199">
          <cell r="C199">
            <v>569</v>
          </cell>
          <cell r="D199">
            <v>2.8450000000000002</v>
          </cell>
          <cell r="E199">
            <v>569</v>
          </cell>
          <cell r="F199">
            <v>2.8450000000000002</v>
          </cell>
          <cell r="I199">
            <v>0</v>
          </cell>
          <cell r="J199">
            <v>0</v>
          </cell>
          <cell r="P199">
            <v>569</v>
          </cell>
          <cell r="Q199">
            <v>5.69</v>
          </cell>
          <cell r="R199">
            <v>569</v>
          </cell>
          <cell r="S199">
            <v>5.69</v>
          </cell>
          <cell r="Y199">
            <v>569</v>
          </cell>
          <cell r="Z199">
            <v>5.69</v>
          </cell>
          <cell r="AA199">
            <v>569</v>
          </cell>
          <cell r="AB199">
            <v>5.69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61</v>
          </cell>
          <cell r="Q200">
            <v>3.6599999999999997</v>
          </cell>
          <cell r="R200">
            <v>61</v>
          </cell>
          <cell r="S200">
            <v>3.6599999999999997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100</v>
          </cell>
          <cell r="D202">
            <v>6</v>
          </cell>
          <cell r="I202">
            <v>100</v>
          </cell>
          <cell r="J202">
            <v>6</v>
          </cell>
          <cell r="P202">
            <v>100</v>
          </cell>
          <cell r="Q202">
            <v>6</v>
          </cell>
          <cell r="R202">
            <v>100</v>
          </cell>
          <cell r="S202">
            <v>6</v>
          </cell>
          <cell r="Y202">
            <v>100</v>
          </cell>
          <cell r="Z202">
            <v>6</v>
          </cell>
          <cell r="AA202">
            <v>100</v>
          </cell>
          <cell r="AB202">
            <v>6</v>
          </cell>
        </row>
        <row r="203">
          <cell r="C203">
            <v>0</v>
          </cell>
          <cell r="D203">
            <v>0</v>
          </cell>
          <cell r="I203">
            <v>0</v>
          </cell>
          <cell r="J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10</v>
          </cell>
          <cell r="D206">
            <v>0.05</v>
          </cell>
          <cell r="E206">
            <v>10</v>
          </cell>
          <cell r="F206">
            <v>0.05</v>
          </cell>
          <cell r="I206">
            <v>0</v>
          </cell>
          <cell r="J206">
            <v>0</v>
          </cell>
          <cell r="P206">
            <v>10</v>
          </cell>
          <cell r="Q206">
            <v>0.2</v>
          </cell>
          <cell r="R206">
            <v>10</v>
          </cell>
          <cell r="S206">
            <v>0.2</v>
          </cell>
          <cell r="Y206">
            <v>10</v>
          </cell>
          <cell r="Z206">
            <v>0.2</v>
          </cell>
          <cell r="AA206">
            <v>10</v>
          </cell>
          <cell r="AB206">
            <v>0.2</v>
          </cell>
        </row>
        <row r="207">
          <cell r="C207">
            <v>10</v>
          </cell>
          <cell r="D207">
            <v>0.05</v>
          </cell>
          <cell r="E207">
            <v>10</v>
          </cell>
          <cell r="F207">
            <v>0.05</v>
          </cell>
          <cell r="I207">
            <v>0</v>
          </cell>
          <cell r="J207">
            <v>0</v>
          </cell>
          <cell r="P207">
            <v>10</v>
          </cell>
          <cell r="Q207">
            <v>0.2</v>
          </cell>
          <cell r="R207">
            <v>10</v>
          </cell>
          <cell r="S207">
            <v>0.2</v>
          </cell>
          <cell r="Y207">
            <v>10</v>
          </cell>
          <cell r="Z207">
            <v>0.2</v>
          </cell>
          <cell r="AA207">
            <v>10</v>
          </cell>
          <cell r="AB207">
            <v>0.2</v>
          </cell>
        </row>
        <row r="208">
          <cell r="C208">
            <v>15</v>
          </cell>
          <cell r="D208">
            <v>7.4999999999999997E-2</v>
          </cell>
          <cell r="E208">
            <v>15</v>
          </cell>
          <cell r="F208">
            <v>7.4999999999999997E-2</v>
          </cell>
          <cell r="I208">
            <v>0</v>
          </cell>
          <cell r="J208">
            <v>0</v>
          </cell>
          <cell r="P208">
            <v>15</v>
          </cell>
          <cell r="Q208">
            <v>0.3</v>
          </cell>
          <cell r="R208">
            <v>15</v>
          </cell>
          <cell r="S208">
            <v>0.3</v>
          </cell>
          <cell r="Y208">
            <v>15</v>
          </cell>
          <cell r="Z208">
            <v>0.3</v>
          </cell>
          <cell r="AA208">
            <v>15</v>
          </cell>
          <cell r="AB208">
            <v>0.3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1</v>
          </cell>
          <cell r="D210">
            <v>0.02</v>
          </cell>
          <cell r="I210">
            <v>1</v>
          </cell>
          <cell r="J210">
            <v>0.02</v>
          </cell>
          <cell r="P210">
            <v>1</v>
          </cell>
          <cell r="Q210">
            <v>0.02</v>
          </cell>
          <cell r="R210">
            <v>1</v>
          </cell>
          <cell r="S210">
            <v>0.02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50</v>
          </cell>
          <cell r="D211">
            <v>0.8</v>
          </cell>
          <cell r="I211">
            <v>50</v>
          </cell>
          <cell r="J211">
            <v>0.8</v>
          </cell>
          <cell r="P211">
            <v>50</v>
          </cell>
          <cell r="Q211">
            <v>0.8</v>
          </cell>
          <cell r="R211">
            <v>50</v>
          </cell>
          <cell r="S211">
            <v>0.8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4088</v>
          </cell>
          <cell r="D214">
            <v>26.505000000000003</v>
          </cell>
          <cell r="E214">
            <v>3937</v>
          </cell>
          <cell r="F214">
            <v>19.685000000000002</v>
          </cell>
          <cell r="I214">
            <v>151</v>
          </cell>
          <cell r="J214">
            <v>6.8199999999999994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4149</v>
          </cell>
          <cell r="Q214">
            <v>69.709999999999994</v>
          </cell>
          <cell r="R214">
            <v>4149</v>
          </cell>
          <cell r="S214">
            <v>69.709999999999994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4137</v>
          </cell>
          <cell r="Z214">
            <v>47.320000000000007</v>
          </cell>
          <cell r="AA214">
            <v>4137</v>
          </cell>
          <cell r="AB214">
            <v>47.320000000000007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8</v>
          </cell>
          <cell r="D217">
            <v>22.751999999999999</v>
          </cell>
          <cell r="E217">
            <v>8</v>
          </cell>
          <cell r="F217">
            <v>22.751999999999999</v>
          </cell>
          <cell r="I217">
            <v>0</v>
          </cell>
          <cell r="J217">
            <v>0</v>
          </cell>
          <cell r="P217">
            <v>12</v>
          </cell>
          <cell r="Q217">
            <v>46.800000000000004</v>
          </cell>
          <cell r="R217">
            <v>12</v>
          </cell>
          <cell r="S217">
            <v>46.800000000000004</v>
          </cell>
          <cell r="Y217">
            <v>8</v>
          </cell>
          <cell r="Z217">
            <v>33.523200000000003</v>
          </cell>
          <cell r="AA217">
            <v>8</v>
          </cell>
          <cell r="AB217">
            <v>33.523200000000003</v>
          </cell>
        </row>
        <row r="218">
          <cell r="C218">
            <v>4</v>
          </cell>
          <cell r="D218">
            <v>7.1999999999999993</v>
          </cell>
          <cell r="E218">
            <v>4</v>
          </cell>
          <cell r="F218">
            <v>7.1999999999999993</v>
          </cell>
          <cell r="I218">
            <v>0</v>
          </cell>
          <cell r="J218">
            <v>0</v>
          </cell>
          <cell r="P218">
            <v>4</v>
          </cell>
          <cell r="Q218">
            <v>15.408000000000001</v>
          </cell>
          <cell r="R218">
            <v>4</v>
          </cell>
          <cell r="S218">
            <v>15.408000000000001</v>
          </cell>
          <cell r="Y218">
            <v>4</v>
          </cell>
          <cell r="Z218">
            <v>16.761600000000001</v>
          </cell>
          <cell r="AA218">
            <v>4</v>
          </cell>
          <cell r="AB218">
            <v>16.761600000000001</v>
          </cell>
        </row>
        <row r="219">
          <cell r="C219">
            <v>2</v>
          </cell>
          <cell r="D219">
            <v>5.6879999999999997</v>
          </cell>
          <cell r="E219">
            <v>2</v>
          </cell>
          <cell r="F219">
            <v>5.6879999999999997</v>
          </cell>
          <cell r="I219">
            <v>0</v>
          </cell>
          <cell r="J219">
            <v>0</v>
          </cell>
          <cell r="P219">
            <v>2</v>
          </cell>
          <cell r="Q219">
            <v>7.8000000000000007</v>
          </cell>
          <cell r="R219">
            <v>2</v>
          </cell>
          <cell r="S219">
            <v>7.8000000000000007</v>
          </cell>
          <cell r="Y219">
            <v>2</v>
          </cell>
          <cell r="Z219">
            <v>8.4432000000000009</v>
          </cell>
          <cell r="AA219">
            <v>2</v>
          </cell>
          <cell r="AB219">
            <v>8.4432000000000009</v>
          </cell>
        </row>
        <row r="220">
          <cell r="C220">
            <v>2</v>
          </cell>
          <cell r="D220">
            <v>3.5999999999999996</v>
          </cell>
          <cell r="E220">
            <v>2</v>
          </cell>
          <cell r="F220">
            <v>3.5999999999999996</v>
          </cell>
          <cell r="I220">
            <v>0</v>
          </cell>
          <cell r="J220">
            <v>0</v>
          </cell>
          <cell r="P220">
            <v>2</v>
          </cell>
          <cell r="Q220">
            <v>4.7520000000000007</v>
          </cell>
          <cell r="R220">
            <v>2</v>
          </cell>
          <cell r="S220">
            <v>4.7520000000000007</v>
          </cell>
          <cell r="Y220">
            <v>2</v>
          </cell>
          <cell r="Z220">
            <v>4.6080000000000005</v>
          </cell>
          <cell r="AA220">
            <v>2</v>
          </cell>
          <cell r="AB220">
            <v>4.6080000000000005</v>
          </cell>
        </row>
        <row r="221">
          <cell r="C221">
            <v>6</v>
          </cell>
          <cell r="D221">
            <v>10.799999999999999</v>
          </cell>
          <cell r="E221">
            <v>6</v>
          </cell>
          <cell r="F221">
            <v>10.799999999999999</v>
          </cell>
          <cell r="I221">
            <v>0</v>
          </cell>
          <cell r="J221">
            <v>0</v>
          </cell>
          <cell r="P221">
            <v>8</v>
          </cell>
          <cell r="Q221">
            <v>19.008000000000003</v>
          </cell>
          <cell r="R221">
            <v>8</v>
          </cell>
          <cell r="S221">
            <v>19.008000000000003</v>
          </cell>
          <cell r="Y221">
            <v>6</v>
          </cell>
          <cell r="Z221">
            <v>14.687999999999999</v>
          </cell>
          <cell r="AA221">
            <v>6</v>
          </cell>
          <cell r="AB221">
            <v>14.687999999999999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2</v>
          </cell>
          <cell r="D224">
            <v>1</v>
          </cell>
          <cell r="E224">
            <v>2</v>
          </cell>
          <cell r="F224">
            <v>1</v>
          </cell>
          <cell r="I224">
            <v>0</v>
          </cell>
          <cell r="J224">
            <v>0</v>
          </cell>
          <cell r="P224">
            <v>2</v>
          </cell>
          <cell r="Q224">
            <v>1</v>
          </cell>
          <cell r="R224">
            <v>2</v>
          </cell>
          <cell r="S224">
            <v>1</v>
          </cell>
          <cell r="Y224">
            <v>2</v>
          </cell>
          <cell r="Z224">
            <v>1</v>
          </cell>
          <cell r="AA224">
            <v>2</v>
          </cell>
          <cell r="AB224">
            <v>1</v>
          </cell>
        </row>
        <row r="225">
          <cell r="C225">
            <v>2</v>
          </cell>
          <cell r="D225">
            <v>0.6</v>
          </cell>
          <cell r="E225">
            <v>2</v>
          </cell>
          <cell r="F225">
            <v>0.6</v>
          </cell>
          <cell r="I225">
            <v>0</v>
          </cell>
          <cell r="J225">
            <v>0</v>
          </cell>
          <cell r="P225">
            <v>2</v>
          </cell>
          <cell r="Q225">
            <v>0.6</v>
          </cell>
          <cell r="R225">
            <v>2</v>
          </cell>
          <cell r="S225">
            <v>0.6</v>
          </cell>
          <cell r="Y225">
            <v>2</v>
          </cell>
          <cell r="Z225">
            <v>0.6</v>
          </cell>
          <cell r="AA225">
            <v>2</v>
          </cell>
          <cell r="AB225">
            <v>0.6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2</v>
          </cell>
          <cell r="Q226">
            <v>0.2</v>
          </cell>
          <cell r="R226">
            <v>2</v>
          </cell>
          <cell r="S226">
            <v>0.2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2</v>
          </cell>
          <cell r="Q227">
            <v>0.2</v>
          </cell>
          <cell r="R227">
            <v>2</v>
          </cell>
          <cell r="S227">
            <v>0.2</v>
          </cell>
          <cell r="AA227">
            <v>0</v>
          </cell>
          <cell r="AB227">
            <v>0</v>
          </cell>
        </row>
        <row r="228">
          <cell r="C228">
            <v>26</v>
          </cell>
          <cell r="D228">
            <v>51.64</v>
          </cell>
          <cell r="E228">
            <v>26</v>
          </cell>
          <cell r="F228">
            <v>51.64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36</v>
          </cell>
          <cell r="Q228">
            <v>95.768000000000001</v>
          </cell>
          <cell r="R228">
            <v>36</v>
          </cell>
          <cell r="S228">
            <v>95.768000000000001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26</v>
          </cell>
          <cell r="Z228">
            <v>79.624000000000009</v>
          </cell>
          <cell r="AA228">
            <v>26</v>
          </cell>
          <cell r="AB228">
            <v>79.624000000000009</v>
          </cell>
        </row>
        <row r="229">
          <cell r="I229">
            <v>0</v>
          </cell>
          <cell r="J229">
            <v>0</v>
          </cell>
          <cell r="AA229">
            <v>0</v>
          </cell>
          <cell r="AB229">
            <v>0</v>
          </cell>
        </row>
        <row r="230">
          <cell r="C230">
            <v>7</v>
          </cell>
          <cell r="D230">
            <v>19.907999999999998</v>
          </cell>
          <cell r="E230">
            <v>7</v>
          </cell>
          <cell r="F230">
            <v>11.61</v>
          </cell>
          <cell r="I230">
            <v>0</v>
          </cell>
          <cell r="J230">
            <v>8.2979999999999983</v>
          </cell>
          <cell r="P230">
            <v>12</v>
          </cell>
          <cell r="Q230">
            <v>46.800000000000004</v>
          </cell>
          <cell r="R230">
            <v>12</v>
          </cell>
          <cell r="S230">
            <v>46.800000000000004</v>
          </cell>
          <cell r="Y230">
            <v>7</v>
          </cell>
          <cell r="Z230">
            <v>29.332799999999999</v>
          </cell>
          <cell r="AA230">
            <v>7</v>
          </cell>
          <cell r="AB230">
            <v>29.332799999999999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12</v>
          </cell>
          <cell r="D233">
            <v>1.2000000000000002</v>
          </cell>
          <cell r="E233">
            <v>12</v>
          </cell>
          <cell r="F233">
            <v>1.2000000000000002</v>
          </cell>
          <cell r="I233">
            <v>0</v>
          </cell>
          <cell r="J233">
            <v>0</v>
          </cell>
          <cell r="P233">
            <v>12</v>
          </cell>
          <cell r="Q233">
            <v>1.2000000000000002</v>
          </cell>
          <cell r="R233">
            <v>12</v>
          </cell>
          <cell r="S233">
            <v>1.2000000000000002</v>
          </cell>
          <cell r="Y233">
            <v>12</v>
          </cell>
          <cell r="Z233">
            <v>1.2000000000000002</v>
          </cell>
          <cell r="AA233">
            <v>12</v>
          </cell>
          <cell r="AB233">
            <v>1.2000000000000002</v>
          </cell>
        </row>
        <row r="234">
          <cell r="C234">
            <v>12</v>
          </cell>
          <cell r="D234">
            <v>1.44</v>
          </cell>
          <cell r="E234">
            <v>12</v>
          </cell>
          <cell r="F234">
            <v>1.44</v>
          </cell>
          <cell r="I234">
            <v>0</v>
          </cell>
          <cell r="J234">
            <v>0</v>
          </cell>
          <cell r="P234">
            <v>12</v>
          </cell>
          <cell r="Q234">
            <v>1.44</v>
          </cell>
          <cell r="R234">
            <v>12</v>
          </cell>
          <cell r="S234">
            <v>1.44</v>
          </cell>
          <cell r="Y234">
            <v>12</v>
          </cell>
          <cell r="Z234">
            <v>1.44</v>
          </cell>
          <cell r="AA234">
            <v>12</v>
          </cell>
          <cell r="AB234">
            <v>1.44</v>
          </cell>
        </row>
        <row r="235"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P235">
            <v>12</v>
          </cell>
          <cell r="Q235">
            <v>0.36</v>
          </cell>
          <cell r="R235">
            <v>12</v>
          </cell>
          <cell r="S235">
            <v>0.36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12</v>
          </cell>
          <cell r="Q236">
            <v>0.24</v>
          </cell>
          <cell r="R236">
            <v>12</v>
          </cell>
          <cell r="S236">
            <v>0.24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31</v>
          </cell>
          <cell r="D237">
            <v>22.547999999999998</v>
          </cell>
          <cell r="E237">
            <v>31</v>
          </cell>
          <cell r="F237">
            <v>14.249999999999998</v>
          </cell>
          <cell r="I237">
            <v>0</v>
          </cell>
          <cell r="J237">
            <v>8.2979999999999983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60</v>
          </cell>
          <cell r="Q237">
            <v>50.040000000000006</v>
          </cell>
          <cell r="R237">
            <v>60</v>
          </cell>
          <cell r="S237">
            <v>50.040000000000006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31</v>
          </cell>
          <cell r="Z237">
            <v>31.972799999999999</v>
          </cell>
          <cell r="AA237">
            <v>31</v>
          </cell>
          <cell r="AB237">
            <v>31.972799999999999</v>
          </cell>
        </row>
        <row r="238">
          <cell r="I238">
            <v>0</v>
          </cell>
          <cell r="J238">
            <v>0</v>
          </cell>
          <cell r="AA238">
            <v>0</v>
          </cell>
          <cell r="AB238">
            <v>0</v>
          </cell>
        </row>
        <row r="239"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303</v>
          </cell>
          <cell r="Q244">
            <v>9.09</v>
          </cell>
          <cell r="R244">
            <v>303</v>
          </cell>
          <cell r="S244">
            <v>9.09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94</v>
          </cell>
          <cell r="Q245">
            <v>9.4</v>
          </cell>
          <cell r="R245">
            <v>94</v>
          </cell>
          <cell r="S245">
            <v>9.4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397</v>
          </cell>
          <cell r="Q246">
            <v>18.490000000000002</v>
          </cell>
          <cell r="R246">
            <v>397</v>
          </cell>
          <cell r="S246">
            <v>18.490000000000002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4457</v>
          </cell>
          <cell r="D247">
            <v>1261.7390000000005</v>
          </cell>
          <cell r="E247">
            <v>4270</v>
          </cell>
          <cell r="F247">
            <v>724.02100000000019</v>
          </cell>
          <cell r="I247">
            <v>462</v>
          </cell>
          <cell r="J247">
            <v>537.71800000000007</v>
          </cell>
          <cell r="K247">
            <v>0</v>
          </cell>
          <cell r="L247">
            <v>0</v>
          </cell>
          <cell r="M247">
            <v>311</v>
          </cell>
          <cell r="N247">
            <v>510.43000000000006</v>
          </cell>
          <cell r="P247">
            <v>5015</v>
          </cell>
          <cell r="Q247">
            <v>1716.4659999999999</v>
          </cell>
          <cell r="R247">
            <v>5015</v>
          </cell>
          <cell r="S247">
            <v>2226.8959999999997</v>
          </cell>
          <cell r="T247">
            <v>0</v>
          </cell>
          <cell r="U247">
            <v>0</v>
          </cell>
          <cell r="V247">
            <v>311</v>
          </cell>
          <cell r="W247">
            <v>510.43000000000006</v>
          </cell>
          <cell r="Y247">
            <v>4506</v>
          </cell>
          <cell r="Z247">
            <v>1384.4427999999998</v>
          </cell>
          <cell r="AA247">
            <v>4817</v>
          </cell>
          <cell r="AB247">
            <v>1894.8727999999999</v>
          </cell>
        </row>
        <row r="248">
          <cell r="I248">
            <v>0</v>
          </cell>
          <cell r="J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467</v>
          </cell>
          <cell r="D251">
            <v>2.335</v>
          </cell>
          <cell r="E251">
            <v>467</v>
          </cell>
          <cell r="F251">
            <v>2.335</v>
          </cell>
          <cell r="I251">
            <v>0</v>
          </cell>
          <cell r="J251">
            <v>0</v>
          </cell>
          <cell r="P251">
            <v>467</v>
          </cell>
          <cell r="Q251">
            <v>2.335</v>
          </cell>
          <cell r="R251">
            <v>467</v>
          </cell>
          <cell r="S251">
            <v>2.335</v>
          </cell>
          <cell r="Y251">
            <v>467</v>
          </cell>
          <cell r="Z251">
            <v>2.335</v>
          </cell>
          <cell r="AA251">
            <v>467</v>
          </cell>
          <cell r="AB251">
            <v>2.335</v>
          </cell>
        </row>
        <row r="252">
          <cell r="C252">
            <v>700</v>
          </cell>
          <cell r="D252">
            <v>3.5</v>
          </cell>
          <cell r="E252">
            <v>700</v>
          </cell>
          <cell r="F252">
            <v>3.5</v>
          </cell>
          <cell r="I252">
            <v>0</v>
          </cell>
          <cell r="J252">
            <v>0</v>
          </cell>
          <cell r="P252">
            <v>700</v>
          </cell>
          <cell r="Q252">
            <v>3.5</v>
          </cell>
          <cell r="R252">
            <v>700</v>
          </cell>
          <cell r="S252">
            <v>3.5</v>
          </cell>
          <cell r="Y252">
            <v>700</v>
          </cell>
          <cell r="Z252">
            <v>3.5</v>
          </cell>
          <cell r="AA252">
            <v>700</v>
          </cell>
          <cell r="AB252">
            <v>3.5</v>
          </cell>
        </row>
        <row r="253">
          <cell r="C253">
            <v>445</v>
          </cell>
          <cell r="D253">
            <v>2.2250000000000001</v>
          </cell>
          <cell r="E253">
            <v>445</v>
          </cell>
          <cell r="F253">
            <v>2.2250000000000001</v>
          </cell>
          <cell r="I253">
            <v>0</v>
          </cell>
          <cell r="J253">
            <v>0</v>
          </cell>
          <cell r="P253">
            <v>445</v>
          </cell>
          <cell r="Q253">
            <v>2.2250000000000001</v>
          </cell>
          <cell r="R253">
            <v>445</v>
          </cell>
          <cell r="S253">
            <v>2.2250000000000001</v>
          </cell>
          <cell r="Y253">
            <v>445</v>
          </cell>
          <cell r="Z253">
            <v>2.2250000000000001</v>
          </cell>
          <cell r="AA253">
            <v>445</v>
          </cell>
          <cell r="AB253">
            <v>2.2250000000000001</v>
          </cell>
        </row>
        <row r="254">
          <cell r="C254">
            <v>1612</v>
          </cell>
          <cell r="D254">
            <v>8.06</v>
          </cell>
          <cell r="E254">
            <v>1612</v>
          </cell>
          <cell r="F254">
            <v>8.06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1612</v>
          </cell>
          <cell r="Q254">
            <v>8.06</v>
          </cell>
          <cell r="R254">
            <v>1612</v>
          </cell>
          <cell r="S254">
            <v>8.06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1612</v>
          </cell>
          <cell r="Z254">
            <v>8.06</v>
          </cell>
          <cell r="AA254">
            <v>1612</v>
          </cell>
          <cell r="AB254">
            <v>8.06</v>
          </cell>
        </row>
        <row r="255">
          <cell r="I255">
            <v>0</v>
          </cell>
          <cell r="J255">
            <v>0</v>
          </cell>
          <cell r="AA255">
            <v>0</v>
          </cell>
          <cell r="AB255">
            <v>0</v>
          </cell>
        </row>
        <row r="256">
          <cell r="C256">
            <v>302</v>
          </cell>
          <cell r="D256">
            <v>15.100000000000001</v>
          </cell>
          <cell r="E256">
            <v>302</v>
          </cell>
          <cell r="F256">
            <v>15.1</v>
          </cell>
          <cell r="I256">
            <v>0</v>
          </cell>
          <cell r="J256">
            <v>0</v>
          </cell>
          <cell r="P256">
            <v>371</v>
          </cell>
          <cell r="Q256">
            <v>18.55</v>
          </cell>
          <cell r="R256">
            <v>371</v>
          </cell>
          <cell r="S256">
            <v>18.55</v>
          </cell>
          <cell r="Y256">
            <v>371</v>
          </cell>
          <cell r="Z256">
            <v>18.55</v>
          </cell>
          <cell r="AA256">
            <v>371</v>
          </cell>
          <cell r="AB256">
            <v>18.55</v>
          </cell>
        </row>
        <row r="257">
          <cell r="C257">
            <v>121</v>
          </cell>
          <cell r="D257">
            <v>8.4700000000000006</v>
          </cell>
          <cell r="E257">
            <v>121</v>
          </cell>
          <cell r="F257">
            <v>8.4700000000000006</v>
          </cell>
          <cell r="I257">
            <v>0</v>
          </cell>
          <cell r="J257">
            <v>0</v>
          </cell>
          <cell r="P257">
            <v>151</v>
          </cell>
          <cell r="Q257">
            <v>10.57</v>
          </cell>
          <cell r="R257">
            <v>151</v>
          </cell>
          <cell r="S257">
            <v>10.57</v>
          </cell>
          <cell r="Y257">
            <v>151</v>
          </cell>
          <cell r="Z257">
            <v>10.57</v>
          </cell>
          <cell r="AA257">
            <v>151</v>
          </cell>
          <cell r="AB257">
            <v>10.57</v>
          </cell>
        </row>
        <row r="258">
          <cell r="C258">
            <v>423</v>
          </cell>
          <cell r="D258">
            <v>23.57</v>
          </cell>
          <cell r="E258">
            <v>423</v>
          </cell>
          <cell r="F258">
            <v>23.57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522</v>
          </cell>
          <cell r="Q258">
            <v>29.12</v>
          </cell>
          <cell r="R258">
            <v>522</v>
          </cell>
          <cell r="S258">
            <v>29.12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522</v>
          </cell>
          <cell r="Z258">
            <v>29.12</v>
          </cell>
          <cell r="AA258">
            <v>522</v>
          </cell>
          <cell r="AB258">
            <v>29.12</v>
          </cell>
        </row>
        <row r="259">
          <cell r="I259">
            <v>0</v>
          </cell>
          <cell r="J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522</v>
          </cell>
          <cell r="Q260">
            <v>7.569</v>
          </cell>
          <cell r="R260">
            <v>522</v>
          </cell>
          <cell r="S260">
            <v>7.569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522</v>
          </cell>
          <cell r="Q262">
            <v>7.569</v>
          </cell>
          <cell r="R262">
            <v>522</v>
          </cell>
          <cell r="S262">
            <v>7.569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Q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C264">
            <v>326</v>
          </cell>
          <cell r="D264">
            <v>24.45</v>
          </cell>
          <cell r="E264">
            <v>326</v>
          </cell>
          <cell r="F264">
            <v>24.45</v>
          </cell>
          <cell r="I264">
            <v>0</v>
          </cell>
          <cell r="J264">
            <v>0</v>
          </cell>
          <cell r="P264">
            <v>323</v>
          </cell>
          <cell r="Q264">
            <v>24.2</v>
          </cell>
          <cell r="R264">
            <v>323</v>
          </cell>
          <cell r="S264">
            <v>24.2</v>
          </cell>
          <cell r="Y264">
            <v>323</v>
          </cell>
          <cell r="Z264">
            <v>24.2</v>
          </cell>
          <cell r="AA264">
            <v>323</v>
          </cell>
          <cell r="AB264">
            <v>24.2</v>
          </cell>
        </row>
        <row r="265">
          <cell r="C265">
            <v>326</v>
          </cell>
          <cell r="D265">
            <v>24.45</v>
          </cell>
          <cell r="E265">
            <v>326</v>
          </cell>
          <cell r="F265">
            <v>24.45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323</v>
          </cell>
          <cell r="Q265">
            <v>24.2</v>
          </cell>
          <cell r="R265">
            <v>323</v>
          </cell>
          <cell r="S265">
            <v>24.2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323</v>
          </cell>
          <cell r="Z265">
            <v>24.2</v>
          </cell>
          <cell r="AA265">
            <v>323</v>
          </cell>
          <cell r="AB265">
            <v>24.2</v>
          </cell>
        </row>
        <row r="266">
          <cell r="C266">
            <v>2361</v>
          </cell>
          <cell r="D266">
            <v>56.08</v>
          </cell>
          <cell r="E266">
            <v>2361</v>
          </cell>
          <cell r="F266">
            <v>56.08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2979</v>
          </cell>
          <cell r="Q266">
            <v>68.948999999999998</v>
          </cell>
          <cell r="R266">
            <v>2979</v>
          </cell>
          <cell r="S266">
            <v>68.948999999999998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2457</v>
          </cell>
          <cell r="Z266">
            <v>61.379999999999995</v>
          </cell>
          <cell r="AA266">
            <v>2457</v>
          </cell>
          <cell r="AB266">
            <v>61.379999999999995</v>
          </cell>
        </row>
        <row r="267">
          <cell r="I267">
            <v>0</v>
          </cell>
          <cell r="J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AA268">
            <v>0</v>
          </cell>
          <cell r="AB268">
            <v>0</v>
          </cell>
        </row>
        <row r="269">
          <cell r="C269">
            <v>889</v>
          </cell>
          <cell r="D269">
            <v>26.669999999999998</v>
          </cell>
          <cell r="E269">
            <v>889</v>
          </cell>
          <cell r="F269">
            <v>26.669999999999998</v>
          </cell>
          <cell r="I269">
            <v>0</v>
          </cell>
          <cell r="J269">
            <v>0</v>
          </cell>
          <cell r="P269">
            <v>954</v>
          </cell>
          <cell r="Q269">
            <v>28.619999999999997</v>
          </cell>
          <cell r="R269">
            <v>954</v>
          </cell>
          <cell r="S269">
            <v>28.619999999999997</v>
          </cell>
          <cell r="Y269">
            <v>954</v>
          </cell>
          <cell r="Z269">
            <v>28.619999999999997</v>
          </cell>
          <cell r="AA269">
            <v>954</v>
          </cell>
          <cell r="AB269">
            <v>28.619999999999997</v>
          </cell>
        </row>
        <row r="270">
          <cell r="C270">
            <v>889</v>
          </cell>
          <cell r="D270">
            <v>26.669999999999998</v>
          </cell>
          <cell r="E270">
            <v>889</v>
          </cell>
          <cell r="F270">
            <v>26.669999999999998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954</v>
          </cell>
          <cell r="Q270">
            <v>28.619999999999997</v>
          </cell>
          <cell r="R270">
            <v>954</v>
          </cell>
          <cell r="S270">
            <v>28.619999999999997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954</v>
          </cell>
          <cell r="Z270">
            <v>28.619999999999997</v>
          </cell>
          <cell r="AA270">
            <v>954</v>
          </cell>
          <cell r="AB270">
            <v>28.619999999999997</v>
          </cell>
        </row>
        <row r="271">
          <cell r="I271">
            <v>0</v>
          </cell>
          <cell r="J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2046</v>
          </cell>
          <cell r="Q278">
            <v>12.276</v>
          </cell>
          <cell r="R278">
            <v>2046</v>
          </cell>
          <cell r="S278">
            <v>12.276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1968</v>
          </cell>
          <cell r="D279">
            <v>5.9039999999999999</v>
          </cell>
          <cell r="E279">
            <v>1968</v>
          </cell>
          <cell r="F279">
            <v>5.9039999999999999</v>
          </cell>
          <cell r="I279">
            <v>0</v>
          </cell>
          <cell r="J279">
            <v>0</v>
          </cell>
          <cell r="P279">
            <v>1950</v>
          </cell>
          <cell r="Q279">
            <v>5.8500000000000005</v>
          </cell>
          <cell r="R279">
            <v>1950</v>
          </cell>
          <cell r="S279">
            <v>5.8500000000000005</v>
          </cell>
          <cell r="Y279">
            <v>1950</v>
          </cell>
          <cell r="Z279">
            <v>5.8500000000000005</v>
          </cell>
          <cell r="AA279">
            <v>1950</v>
          </cell>
          <cell r="AB279">
            <v>5.8500000000000005</v>
          </cell>
        </row>
        <row r="280">
          <cell r="C280">
            <v>1968</v>
          </cell>
          <cell r="D280">
            <v>5.9039999999999999</v>
          </cell>
          <cell r="E280">
            <v>1968</v>
          </cell>
          <cell r="F280">
            <v>5.9039999999999999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3996</v>
          </cell>
          <cell r="Q280">
            <v>18.126000000000001</v>
          </cell>
          <cell r="R280">
            <v>3996</v>
          </cell>
          <cell r="S280">
            <v>18.126000000000001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1950</v>
          </cell>
          <cell r="Z280">
            <v>5.8500000000000005</v>
          </cell>
          <cell r="AA280">
            <v>1950</v>
          </cell>
          <cell r="AB280">
            <v>5.8500000000000005</v>
          </cell>
        </row>
        <row r="281">
          <cell r="C281">
            <v>2861</v>
          </cell>
          <cell r="D281">
            <v>82.573999999999998</v>
          </cell>
          <cell r="E281">
            <v>2861</v>
          </cell>
          <cell r="F281">
            <v>42.573999999999998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4954</v>
          </cell>
          <cell r="Q281">
            <v>96.746000000000009</v>
          </cell>
          <cell r="R281">
            <v>4954</v>
          </cell>
          <cell r="S281">
            <v>96.746000000000009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2908</v>
          </cell>
          <cell r="Z281">
            <v>84.47</v>
          </cell>
          <cell r="AA281">
            <v>2908</v>
          </cell>
          <cell r="AB281">
            <v>84.47</v>
          </cell>
        </row>
        <row r="282">
          <cell r="I282">
            <v>0</v>
          </cell>
          <cell r="J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AA283">
            <v>0</v>
          </cell>
          <cell r="AB283">
            <v>0</v>
          </cell>
        </row>
        <row r="284">
          <cell r="C284">
            <v>5</v>
          </cell>
          <cell r="D284">
            <v>10.000000000000007</v>
          </cell>
          <cell r="E284">
            <v>0</v>
          </cell>
          <cell r="F284">
            <v>0</v>
          </cell>
          <cell r="I284">
            <v>5</v>
          </cell>
          <cell r="J284">
            <v>10.000000000000007</v>
          </cell>
          <cell r="M284">
            <v>5</v>
          </cell>
          <cell r="N284">
            <v>10.000000000000007</v>
          </cell>
          <cell r="Q284">
            <v>0</v>
          </cell>
          <cell r="R284">
            <v>5</v>
          </cell>
          <cell r="S284">
            <v>10.000000000000007</v>
          </cell>
          <cell r="V284">
            <v>5</v>
          </cell>
          <cell r="W284">
            <v>10.000000000000007</v>
          </cell>
          <cell r="Y284">
            <v>0</v>
          </cell>
          <cell r="Z284">
            <v>0</v>
          </cell>
          <cell r="AA284">
            <v>5</v>
          </cell>
          <cell r="AB284">
            <v>10.000000000000007</v>
          </cell>
        </row>
        <row r="285">
          <cell r="C285">
            <v>43</v>
          </cell>
          <cell r="D285">
            <v>344.06900000000007</v>
          </cell>
          <cell r="E285">
            <v>10</v>
          </cell>
          <cell r="F285">
            <v>66.5</v>
          </cell>
          <cell r="I285">
            <v>33</v>
          </cell>
          <cell r="J285">
            <v>277.56900000000007</v>
          </cell>
          <cell r="M285">
            <v>33</v>
          </cell>
          <cell r="N285">
            <v>277.56900000000007</v>
          </cell>
          <cell r="P285">
            <v>8</v>
          </cell>
          <cell r="Q285">
            <v>319.86399999999998</v>
          </cell>
          <cell r="R285">
            <v>41</v>
          </cell>
          <cell r="S285">
            <v>597.43299999999999</v>
          </cell>
          <cell r="V285">
            <v>33</v>
          </cell>
          <cell r="W285">
            <v>277.56900000000007</v>
          </cell>
          <cell r="Y285">
            <v>1</v>
          </cell>
          <cell r="Z285">
            <v>39.982999999999997</v>
          </cell>
          <cell r="AA285">
            <v>34</v>
          </cell>
          <cell r="AB285">
            <v>317.55200000000008</v>
          </cell>
        </row>
        <row r="286">
          <cell r="C286">
            <v>0</v>
          </cell>
          <cell r="D286">
            <v>0</v>
          </cell>
          <cell r="I286">
            <v>0</v>
          </cell>
          <cell r="J286">
            <v>0</v>
          </cell>
          <cell r="M286">
            <v>0</v>
          </cell>
          <cell r="N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0</v>
          </cell>
          <cell r="D287">
            <v>0</v>
          </cell>
          <cell r="I287">
            <v>0</v>
          </cell>
          <cell r="J287">
            <v>0</v>
          </cell>
          <cell r="M287">
            <v>0</v>
          </cell>
          <cell r="N287">
            <v>0</v>
          </cell>
          <cell r="P287">
            <v>63</v>
          </cell>
          <cell r="Q287">
            <v>2947.0140000000001</v>
          </cell>
          <cell r="R287">
            <v>63</v>
          </cell>
          <cell r="S287">
            <v>2947.0140000000001</v>
          </cell>
          <cell r="V287">
            <v>0</v>
          </cell>
          <cell r="W287">
            <v>0</v>
          </cell>
          <cell r="Y287">
            <v>39</v>
          </cell>
          <cell r="Z287">
            <v>387.46500000000003</v>
          </cell>
          <cell r="AA287">
            <v>39</v>
          </cell>
          <cell r="AB287">
            <v>387.46500000000003</v>
          </cell>
        </row>
        <row r="288">
          <cell r="C288">
            <v>4</v>
          </cell>
          <cell r="D288">
            <v>19.552999999999997</v>
          </cell>
          <cell r="E288">
            <v>4</v>
          </cell>
          <cell r="F288">
            <v>16</v>
          </cell>
          <cell r="I288">
            <v>0</v>
          </cell>
          <cell r="J288">
            <v>3.5529999999999973</v>
          </cell>
          <cell r="M288">
            <v>0</v>
          </cell>
          <cell r="N288">
            <v>3.5529999999999973</v>
          </cell>
          <cell r="Q288">
            <v>0</v>
          </cell>
          <cell r="R288">
            <v>0</v>
          </cell>
          <cell r="S288">
            <v>3.5529999999999973</v>
          </cell>
          <cell r="V288">
            <v>0</v>
          </cell>
          <cell r="W288">
            <v>3.5529999999999973</v>
          </cell>
          <cell r="Z288">
            <v>0</v>
          </cell>
          <cell r="AA288">
            <v>0</v>
          </cell>
          <cell r="AB288">
            <v>3.5529999999999973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5</v>
          </cell>
          <cell r="D292">
            <v>48.364000000000004</v>
          </cell>
          <cell r="E292">
            <v>0</v>
          </cell>
          <cell r="F292">
            <v>2.62</v>
          </cell>
          <cell r="I292">
            <v>5</v>
          </cell>
          <cell r="J292">
            <v>45.744000000000007</v>
          </cell>
          <cell r="M292">
            <v>5</v>
          </cell>
          <cell r="N292">
            <v>45.744000000000007</v>
          </cell>
          <cell r="Q292">
            <v>0</v>
          </cell>
          <cell r="R292">
            <v>5</v>
          </cell>
          <cell r="S292">
            <v>45.744000000000007</v>
          </cell>
          <cell r="V292">
            <v>5</v>
          </cell>
          <cell r="W292">
            <v>45.744000000000007</v>
          </cell>
          <cell r="Z292">
            <v>0</v>
          </cell>
          <cell r="AA292">
            <v>5</v>
          </cell>
          <cell r="AB292">
            <v>45.744000000000007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122</v>
          </cell>
          <cell r="D294">
            <v>214.66299999999995</v>
          </cell>
          <cell r="E294">
            <v>44</v>
          </cell>
          <cell r="F294">
            <v>113.11</v>
          </cell>
          <cell r="I294">
            <v>78</v>
          </cell>
          <cell r="J294">
            <v>101.55299999999995</v>
          </cell>
          <cell r="M294">
            <v>78</v>
          </cell>
          <cell r="N294">
            <v>101.55299999999995</v>
          </cell>
          <cell r="Q294">
            <v>0</v>
          </cell>
          <cell r="R294">
            <v>78</v>
          </cell>
          <cell r="S294">
            <v>101.55299999999995</v>
          </cell>
          <cell r="V294">
            <v>78</v>
          </cell>
          <cell r="W294">
            <v>101.55299999999995</v>
          </cell>
          <cell r="Z294">
            <v>0</v>
          </cell>
          <cell r="AA294">
            <v>78</v>
          </cell>
          <cell r="AB294">
            <v>101.55299999999995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11</v>
          </cell>
          <cell r="D298">
            <v>1.2000000000000006</v>
          </cell>
          <cell r="I298">
            <v>11</v>
          </cell>
          <cell r="J298">
            <v>1.2000000000000006</v>
          </cell>
          <cell r="M298">
            <v>11</v>
          </cell>
          <cell r="N298">
            <v>1.2000000000000006</v>
          </cell>
          <cell r="Q298">
            <v>0</v>
          </cell>
          <cell r="R298">
            <v>11</v>
          </cell>
          <cell r="S298">
            <v>1.2000000000000006</v>
          </cell>
          <cell r="V298">
            <v>11</v>
          </cell>
          <cell r="W298">
            <v>1.2000000000000006</v>
          </cell>
          <cell r="Z298">
            <v>0</v>
          </cell>
          <cell r="AA298">
            <v>11</v>
          </cell>
          <cell r="AB298">
            <v>1.2000000000000006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106</v>
          </cell>
          <cell r="D304">
            <v>15.824999999999999</v>
          </cell>
          <cell r="E304">
            <v>66</v>
          </cell>
          <cell r="F304">
            <v>8.92</v>
          </cell>
          <cell r="I304">
            <v>40</v>
          </cell>
          <cell r="J304">
            <v>6.9049999999999994</v>
          </cell>
          <cell r="M304">
            <v>40</v>
          </cell>
          <cell r="N304">
            <v>6.9049999999999994</v>
          </cell>
          <cell r="Q304">
            <v>0</v>
          </cell>
          <cell r="R304">
            <v>40</v>
          </cell>
          <cell r="S304">
            <v>6.9049999999999994</v>
          </cell>
          <cell r="V304">
            <v>40</v>
          </cell>
          <cell r="W304">
            <v>6.9049999999999994</v>
          </cell>
          <cell r="Z304">
            <v>0</v>
          </cell>
          <cell r="AA304">
            <v>40</v>
          </cell>
          <cell r="AB304">
            <v>6.9049999999999994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P307">
            <v>1</v>
          </cell>
          <cell r="Q307">
            <v>4</v>
          </cell>
          <cell r="R307">
            <v>1</v>
          </cell>
          <cell r="S307">
            <v>4</v>
          </cell>
          <cell r="V307">
            <v>0</v>
          </cell>
          <cell r="W307">
            <v>0</v>
          </cell>
          <cell r="Y307">
            <v>1</v>
          </cell>
          <cell r="Z307">
            <v>4</v>
          </cell>
          <cell r="AA307">
            <v>1</v>
          </cell>
          <cell r="AB307">
            <v>4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P308">
            <v>1</v>
          </cell>
          <cell r="Q308">
            <v>4</v>
          </cell>
          <cell r="R308">
            <v>1</v>
          </cell>
          <cell r="S308">
            <v>4</v>
          </cell>
          <cell r="V308">
            <v>0</v>
          </cell>
          <cell r="W308">
            <v>0</v>
          </cell>
          <cell r="Y308">
            <v>1</v>
          </cell>
          <cell r="Z308">
            <v>4</v>
          </cell>
          <cell r="AA308">
            <v>1</v>
          </cell>
          <cell r="AB308">
            <v>4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296</v>
          </cell>
          <cell r="D315">
            <v>653.67400000000021</v>
          </cell>
          <cell r="E315">
            <v>124</v>
          </cell>
          <cell r="F315">
            <v>207.15</v>
          </cell>
          <cell r="I315">
            <v>172</v>
          </cell>
          <cell r="J315">
            <v>446.524</v>
          </cell>
          <cell r="K315">
            <v>0</v>
          </cell>
          <cell r="L315">
            <v>0</v>
          </cell>
          <cell r="M315">
            <v>172</v>
          </cell>
          <cell r="N315">
            <v>446.524</v>
          </cell>
          <cell r="P315">
            <v>73</v>
          </cell>
          <cell r="Q315">
            <v>3274.8780000000002</v>
          </cell>
          <cell r="R315">
            <v>245</v>
          </cell>
          <cell r="S315">
            <v>3721.402</v>
          </cell>
          <cell r="T315">
            <v>0</v>
          </cell>
          <cell r="U315">
            <v>0</v>
          </cell>
          <cell r="V315">
            <v>172</v>
          </cell>
          <cell r="W315">
            <v>446.524</v>
          </cell>
          <cell r="Y315">
            <v>42</v>
          </cell>
          <cell r="Z315">
            <v>435.44800000000004</v>
          </cell>
          <cell r="AA315">
            <v>214</v>
          </cell>
          <cell r="AB315">
            <v>881.97199999999998</v>
          </cell>
        </row>
        <row r="316">
          <cell r="I316">
            <v>0</v>
          </cell>
          <cell r="J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59.95</v>
          </cell>
          <cell r="F319">
            <v>50.96</v>
          </cell>
          <cell r="I319">
            <v>0</v>
          </cell>
          <cell r="J319">
            <v>8.990000000000002</v>
          </cell>
          <cell r="Q319">
            <v>95</v>
          </cell>
          <cell r="R319">
            <v>0</v>
          </cell>
          <cell r="S319">
            <v>95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59.95</v>
          </cell>
          <cell r="E322">
            <v>0</v>
          </cell>
          <cell r="F322">
            <v>50.96</v>
          </cell>
          <cell r="I322">
            <v>0</v>
          </cell>
          <cell r="J322">
            <v>8.990000000000002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95</v>
          </cell>
          <cell r="R322">
            <v>0</v>
          </cell>
          <cell r="S322">
            <v>95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14.97</v>
          </cell>
          <cell r="I324">
            <v>0</v>
          </cell>
          <cell r="J324">
            <v>14.97</v>
          </cell>
          <cell r="Q324">
            <v>24</v>
          </cell>
          <cell r="R324">
            <v>0</v>
          </cell>
          <cell r="S324">
            <v>24</v>
          </cell>
          <cell r="Z324">
            <v>24</v>
          </cell>
          <cell r="AA324">
            <v>0</v>
          </cell>
          <cell r="AB324">
            <v>24</v>
          </cell>
        </row>
        <row r="325">
          <cell r="C325">
            <v>0</v>
          </cell>
          <cell r="D325">
            <v>14.97</v>
          </cell>
          <cell r="I325">
            <v>0</v>
          </cell>
          <cell r="J325">
            <v>14.97</v>
          </cell>
          <cell r="Q325">
            <v>23</v>
          </cell>
          <cell r="R325">
            <v>0</v>
          </cell>
          <cell r="S325">
            <v>23</v>
          </cell>
          <cell r="Z325">
            <v>23</v>
          </cell>
          <cell r="AA325">
            <v>0</v>
          </cell>
          <cell r="AB325">
            <v>23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46</v>
          </cell>
          <cell r="R326">
            <v>0</v>
          </cell>
          <cell r="S326">
            <v>46</v>
          </cell>
          <cell r="Z326">
            <v>21</v>
          </cell>
          <cell r="AA326">
            <v>0</v>
          </cell>
          <cell r="AB326">
            <v>21</v>
          </cell>
        </row>
        <row r="327">
          <cell r="C327">
            <v>0</v>
          </cell>
          <cell r="D327">
            <v>12.6</v>
          </cell>
          <cell r="F327">
            <v>7.54</v>
          </cell>
          <cell r="I327">
            <v>0</v>
          </cell>
          <cell r="J327">
            <v>5.0599999999999996</v>
          </cell>
          <cell r="Q327">
            <v>18.5</v>
          </cell>
          <cell r="R327">
            <v>0</v>
          </cell>
          <cell r="S327">
            <v>24</v>
          </cell>
          <cell r="Z327">
            <v>13</v>
          </cell>
          <cell r="AA327">
            <v>0</v>
          </cell>
          <cell r="AB327">
            <v>13</v>
          </cell>
        </row>
        <row r="328">
          <cell r="C328">
            <v>0</v>
          </cell>
          <cell r="D328">
            <v>42.54</v>
          </cell>
          <cell r="E328">
            <v>0</v>
          </cell>
          <cell r="F328">
            <v>7.54</v>
          </cell>
          <cell r="I328">
            <v>0</v>
          </cell>
          <cell r="J328">
            <v>35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111.5</v>
          </cell>
          <cell r="R328">
            <v>0</v>
          </cell>
          <cell r="S328">
            <v>117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81</v>
          </cell>
          <cell r="AA328">
            <v>0</v>
          </cell>
          <cell r="AB328">
            <v>81</v>
          </cell>
        </row>
        <row r="329">
          <cell r="C329">
            <v>65630</v>
          </cell>
          <cell r="D329">
            <v>2500.8900000000003</v>
          </cell>
          <cell r="E329">
            <v>64767</v>
          </cell>
          <cell r="F329">
            <v>1416.0380000000002</v>
          </cell>
          <cell r="I329">
            <v>1138</v>
          </cell>
          <cell r="J329">
            <v>1084.8520000000001</v>
          </cell>
          <cell r="K329">
            <v>0</v>
          </cell>
          <cell r="L329">
            <v>0</v>
          </cell>
          <cell r="M329">
            <v>483</v>
          </cell>
          <cell r="N329">
            <v>956.95400000000006</v>
          </cell>
          <cell r="P329">
            <v>60312</v>
          </cell>
          <cell r="Q329">
            <v>5742.8379999999997</v>
          </cell>
          <cell r="R329">
            <v>60484</v>
          </cell>
          <cell r="S329">
            <v>6699.7919999999995</v>
          </cell>
          <cell r="T329">
            <v>0</v>
          </cell>
          <cell r="U329">
            <v>0</v>
          </cell>
          <cell r="V329">
            <v>483</v>
          </cell>
          <cell r="W329">
            <v>956.95400000000006</v>
          </cell>
          <cell r="Y329">
            <v>57590</v>
          </cell>
          <cell r="Z329">
            <v>2507.7697999999996</v>
          </cell>
          <cell r="AA329">
            <v>58073</v>
          </cell>
          <cell r="AB329">
            <v>3464.7237999999998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9.7680700000000016</v>
          </cell>
          <cell r="E339">
            <v>1</v>
          </cell>
          <cell r="F339">
            <v>9.7680700000000016</v>
          </cell>
          <cell r="I339">
            <v>0</v>
          </cell>
          <cell r="J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9.7680700000000016</v>
          </cell>
          <cell r="E346">
            <v>1</v>
          </cell>
          <cell r="F346">
            <v>9.7680700000000016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I350">
            <v>0</v>
          </cell>
          <cell r="J350">
            <v>0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F364">
            <v>0.75</v>
          </cell>
          <cell r="I364">
            <v>0</v>
          </cell>
          <cell r="J364">
            <v>0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F365">
            <v>0.2</v>
          </cell>
          <cell r="I365">
            <v>0</v>
          </cell>
          <cell r="J365">
            <v>0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F366">
            <v>0.2</v>
          </cell>
          <cell r="I366">
            <v>0</v>
          </cell>
          <cell r="J366">
            <v>0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0.5</v>
          </cell>
          <cell r="I368">
            <v>0</v>
          </cell>
          <cell r="J368">
            <v>0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0.2</v>
          </cell>
          <cell r="I369">
            <v>0</v>
          </cell>
          <cell r="J369">
            <v>0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44.400000000000006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54.168070000000007</v>
          </cell>
          <cell r="E371">
            <v>2</v>
          </cell>
          <cell r="F371">
            <v>54.168070000000007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1</v>
          </cell>
          <cell r="Q371">
            <v>44.400000000000006</v>
          </cell>
          <cell r="R371">
            <v>1</v>
          </cell>
          <cell r="S371">
            <v>44.400000000000006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1</v>
          </cell>
          <cell r="Z371">
            <v>44.400000000000006</v>
          </cell>
          <cell r="AA371">
            <v>1</v>
          </cell>
          <cell r="AB371">
            <v>44.400000000000006</v>
          </cell>
        </row>
      </sheetData>
      <sheetData sheetId="14">
        <row r="7">
          <cell r="C7">
            <v>0</v>
          </cell>
          <cell r="I7">
            <v>0</v>
          </cell>
          <cell r="J7">
            <v>0</v>
          </cell>
          <cell r="P7">
            <v>5</v>
          </cell>
          <cell r="Q7">
            <v>0</v>
          </cell>
          <cell r="R7">
            <v>5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I10">
            <v>0</v>
          </cell>
          <cell r="J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I11">
            <v>0</v>
          </cell>
          <cell r="J11">
            <v>0</v>
          </cell>
          <cell r="P11">
            <v>2</v>
          </cell>
          <cell r="Q11">
            <v>0</v>
          </cell>
          <cell r="R11">
            <v>2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I12">
            <v>0</v>
          </cell>
          <cell r="J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I13">
            <v>0</v>
          </cell>
          <cell r="J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I14">
            <v>0</v>
          </cell>
          <cell r="J14">
            <v>0</v>
          </cell>
          <cell r="AA14">
            <v>0</v>
          </cell>
          <cell r="AB14">
            <v>0</v>
          </cell>
        </row>
        <row r="15">
          <cell r="I15">
            <v>0</v>
          </cell>
          <cell r="J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I16">
            <v>0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  <cell r="P19">
            <v>1</v>
          </cell>
          <cell r="Q19">
            <v>3</v>
          </cell>
          <cell r="R19">
            <v>1</v>
          </cell>
          <cell r="S19">
            <v>3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1</v>
          </cell>
          <cell r="Q20">
            <v>3</v>
          </cell>
          <cell r="R20">
            <v>1</v>
          </cell>
          <cell r="S20">
            <v>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I21">
            <v>0</v>
          </cell>
          <cell r="J21">
            <v>0</v>
          </cell>
          <cell r="AA21">
            <v>0</v>
          </cell>
          <cell r="AB21">
            <v>0</v>
          </cell>
        </row>
        <row r="22">
          <cell r="C22">
            <v>1</v>
          </cell>
          <cell r="D22">
            <v>18</v>
          </cell>
          <cell r="E22">
            <v>1</v>
          </cell>
          <cell r="F22">
            <v>18</v>
          </cell>
          <cell r="I22">
            <v>0</v>
          </cell>
          <cell r="J22">
            <v>0</v>
          </cell>
          <cell r="P22">
            <v>1</v>
          </cell>
          <cell r="Q22">
            <v>18</v>
          </cell>
          <cell r="R22">
            <v>1</v>
          </cell>
          <cell r="S22">
            <v>18</v>
          </cell>
          <cell r="Y22">
            <v>1</v>
          </cell>
          <cell r="Z22">
            <v>18</v>
          </cell>
          <cell r="AA22">
            <v>1</v>
          </cell>
          <cell r="AB22">
            <v>18</v>
          </cell>
        </row>
        <row r="23">
          <cell r="C23">
            <v>1</v>
          </cell>
          <cell r="D23">
            <v>1.2</v>
          </cell>
          <cell r="E23">
            <v>1</v>
          </cell>
          <cell r="F23">
            <v>1.2</v>
          </cell>
          <cell r="I23">
            <v>0</v>
          </cell>
          <cell r="J23">
            <v>0</v>
          </cell>
          <cell r="P23">
            <v>1</v>
          </cell>
          <cell r="Q23">
            <v>1.2</v>
          </cell>
          <cell r="R23">
            <v>1</v>
          </cell>
          <cell r="S23">
            <v>1.2</v>
          </cell>
          <cell r="Y23">
            <v>1</v>
          </cell>
          <cell r="Z23">
            <v>1.2</v>
          </cell>
          <cell r="AA23">
            <v>1</v>
          </cell>
          <cell r="AB23">
            <v>1.2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I24">
            <v>0</v>
          </cell>
          <cell r="J24">
            <v>0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S25">
            <v>0</v>
          </cell>
          <cell r="Z25">
            <v>0</v>
          </cell>
          <cell r="AB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3</v>
          </cell>
          <cell r="I26">
            <v>0</v>
          </cell>
          <cell r="J26">
            <v>0</v>
          </cell>
          <cell r="P26">
            <v>1</v>
          </cell>
          <cell r="Q26">
            <v>3</v>
          </cell>
          <cell r="R26">
            <v>1</v>
          </cell>
          <cell r="S26">
            <v>3</v>
          </cell>
          <cell r="Y26">
            <v>1</v>
          </cell>
          <cell r="Z26">
            <v>3</v>
          </cell>
          <cell r="AA26">
            <v>1</v>
          </cell>
          <cell r="AB26">
            <v>3</v>
          </cell>
        </row>
        <row r="27">
          <cell r="C27">
            <v>1</v>
          </cell>
          <cell r="D27">
            <v>9.6</v>
          </cell>
          <cell r="E27">
            <v>1</v>
          </cell>
          <cell r="F27">
            <v>9.6</v>
          </cell>
          <cell r="I27">
            <v>0</v>
          </cell>
          <cell r="J27">
            <v>0</v>
          </cell>
          <cell r="P27">
            <v>1</v>
          </cell>
          <cell r="Q27">
            <v>9.6</v>
          </cell>
          <cell r="R27">
            <v>1</v>
          </cell>
          <cell r="S27">
            <v>9.6</v>
          </cell>
          <cell r="Y27">
            <v>1</v>
          </cell>
          <cell r="Z27">
            <v>9.6</v>
          </cell>
          <cell r="AA27">
            <v>1</v>
          </cell>
          <cell r="AB27">
            <v>9.6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1</v>
          </cell>
          <cell r="D29">
            <v>1.8</v>
          </cell>
          <cell r="E29">
            <v>1</v>
          </cell>
          <cell r="F29">
            <v>1.8</v>
          </cell>
          <cell r="I29">
            <v>0</v>
          </cell>
          <cell r="J29">
            <v>0</v>
          </cell>
          <cell r="P29">
            <v>1</v>
          </cell>
          <cell r="Q29">
            <v>1.8</v>
          </cell>
          <cell r="R29">
            <v>1</v>
          </cell>
          <cell r="S29">
            <v>1.8</v>
          </cell>
          <cell r="Y29">
            <v>1</v>
          </cell>
          <cell r="Z29">
            <v>1.8</v>
          </cell>
          <cell r="AA29">
            <v>1</v>
          </cell>
          <cell r="AB29">
            <v>1.8</v>
          </cell>
        </row>
        <row r="30">
          <cell r="C30">
            <v>1</v>
          </cell>
          <cell r="D30">
            <v>1.2</v>
          </cell>
          <cell r="E30">
            <v>1</v>
          </cell>
          <cell r="F30">
            <v>1.2</v>
          </cell>
          <cell r="I30">
            <v>0</v>
          </cell>
          <cell r="J30">
            <v>0</v>
          </cell>
          <cell r="P30">
            <v>1</v>
          </cell>
          <cell r="Q30">
            <v>1.2</v>
          </cell>
          <cell r="R30">
            <v>1</v>
          </cell>
          <cell r="S30">
            <v>1.2</v>
          </cell>
          <cell r="Y30">
            <v>1</v>
          </cell>
          <cell r="Z30">
            <v>1.2</v>
          </cell>
          <cell r="AA30">
            <v>1</v>
          </cell>
          <cell r="AB30">
            <v>1.2</v>
          </cell>
        </row>
        <row r="31">
          <cell r="C31">
            <v>1</v>
          </cell>
          <cell r="D31">
            <v>1.2</v>
          </cell>
          <cell r="E31">
            <v>1</v>
          </cell>
          <cell r="F31">
            <v>1.2</v>
          </cell>
          <cell r="I31">
            <v>0</v>
          </cell>
          <cell r="J31">
            <v>0</v>
          </cell>
          <cell r="P31">
            <v>1</v>
          </cell>
          <cell r="Q31">
            <v>1.2</v>
          </cell>
          <cell r="R31">
            <v>1</v>
          </cell>
          <cell r="S31">
            <v>1.2</v>
          </cell>
          <cell r="Y31">
            <v>1</v>
          </cell>
          <cell r="Z31">
            <v>1.2</v>
          </cell>
          <cell r="AA31">
            <v>1</v>
          </cell>
          <cell r="AB31">
            <v>1.2</v>
          </cell>
        </row>
        <row r="32">
          <cell r="C32">
            <v>1</v>
          </cell>
          <cell r="D32">
            <v>1.8</v>
          </cell>
          <cell r="E32">
            <v>1</v>
          </cell>
          <cell r="F32">
            <v>1.8</v>
          </cell>
          <cell r="I32">
            <v>0</v>
          </cell>
          <cell r="J32">
            <v>0</v>
          </cell>
          <cell r="P32">
            <v>1</v>
          </cell>
          <cell r="Q32">
            <v>1.8</v>
          </cell>
          <cell r="R32">
            <v>1</v>
          </cell>
          <cell r="S32">
            <v>1.8</v>
          </cell>
          <cell r="Y32">
            <v>1</v>
          </cell>
          <cell r="Z32">
            <v>1.8</v>
          </cell>
          <cell r="AA32">
            <v>1</v>
          </cell>
          <cell r="AB32">
            <v>1.8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I33">
            <v>0</v>
          </cell>
          <cell r="J33">
            <v>0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I34">
            <v>0</v>
          </cell>
          <cell r="J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</row>
        <row r="35">
          <cell r="C35">
            <v>1</v>
          </cell>
          <cell r="D35">
            <v>1.25</v>
          </cell>
          <cell r="E35">
            <v>1</v>
          </cell>
          <cell r="F35">
            <v>1.25</v>
          </cell>
          <cell r="I35">
            <v>0</v>
          </cell>
          <cell r="J35">
            <v>0</v>
          </cell>
          <cell r="P35">
            <v>1</v>
          </cell>
          <cell r="Q35">
            <v>1.25</v>
          </cell>
          <cell r="R35">
            <v>1</v>
          </cell>
          <cell r="S35">
            <v>1.25</v>
          </cell>
          <cell r="Y35">
            <v>1</v>
          </cell>
          <cell r="Z35">
            <v>1.25</v>
          </cell>
          <cell r="AA35">
            <v>1</v>
          </cell>
          <cell r="AB35">
            <v>1.25</v>
          </cell>
        </row>
        <row r="36">
          <cell r="C36">
            <v>1</v>
          </cell>
          <cell r="D36">
            <v>0.75</v>
          </cell>
          <cell r="E36">
            <v>1</v>
          </cell>
          <cell r="F36">
            <v>0.75</v>
          </cell>
          <cell r="I36">
            <v>0</v>
          </cell>
          <cell r="J36">
            <v>0</v>
          </cell>
          <cell r="P36">
            <v>1</v>
          </cell>
          <cell r="Q36">
            <v>0.75</v>
          </cell>
          <cell r="R36">
            <v>1</v>
          </cell>
          <cell r="S36">
            <v>0.75</v>
          </cell>
          <cell r="Y36">
            <v>1</v>
          </cell>
          <cell r="Z36">
            <v>0.75</v>
          </cell>
          <cell r="AA36">
            <v>1</v>
          </cell>
          <cell r="AB36">
            <v>0.75</v>
          </cell>
        </row>
        <row r="37">
          <cell r="C37">
            <v>1</v>
          </cell>
          <cell r="D37">
            <v>0.75</v>
          </cell>
          <cell r="E37">
            <v>1</v>
          </cell>
          <cell r="F37">
            <v>0.75</v>
          </cell>
          <cell r="I37">
            <v>0</v>
          </cell>
          <cell r="J37">
            <v>0</v>
          </cell>
          <cell r="P37">
            <v>1</v>
          </cell>
          <cell r="Q37">
            <v>0.75</v>
          </cell>
          <cell r="R37">
            <v>1</v>
          </cell>
          <cell r="S37">
            <v>0.75</v>
          </cell>
          <cell r="Y37">
            <v>1</v>
          </cell>
          <cell r="Z37">
            <v>0.75</v>
          </cell>
          <cell r="AA37">
            <v>1</v>
          </cell>
          <cell r="AB37">
            <v>0.75</v>
          </cell>
        </row>
        <row r="38">
          <cell r="C38">
            <v>1</v>
          </cell>
          <cell r="D38">
            <v>0.2</v>
          </cell>
          <cell r="E38">
            <v>1</v>
          </cell>
          <cell r="F38">
            <v>0.2</v>
          </cell>
          <cell r="I38">
            <v>0</v>
          </cell>
          <cell r="J38">
            <v>0</v>
          </cell>
          <cell r="P38">
            <v>1</v>
          </cell>
          <cell r="Q38">
            <v>0.2</v>
          </cell>
          <cell r="R38">
            <v>1</v>
          </cell>
          <cell r="S38">
            <v>0.2</v>
          </cell>
          <cell r="Y38">
            <v>1</v>
          </cell>
          <cell r="Z38">
            <v>0.2</v>
          </cell>
          <cell r="AA38">
            <v>1</v>
          </cell>
          <cell r="AB38">
            <v>0.2</v>
          </cell>
        </row>
        <row r="39">
          <cell r="C39">
            <v>1</v>
          </cell>
          <cell r="D39">
            <v>0.2</v>
          </cell>
          <cell r="E39">
            <v>1</v>
          </cell>
          <cell r="F39">
            <v>0.2</v>
          </cell>
          <cell r="I39">
            <v>0</v>
          </cell>
          <cell r="J39">
            <v>0</v>
          </cell>
          <cell r="P39">
            <v>1</v>
          </cell>
          <cell r="Q39">
            <v>0.2</v>
          </cell>
          <cell r="R39">
            <v>1</v>
          </cell>
          <cell r="S39">
            <v>0.2</v>
          </cell>
          <cell r="Y39">
            <v>1</v>
          </cell>
          <cell r="Z39">
            <v>0.2</v>
          </cell>
          <cell r="AA39">
            <v>1</v>
          </cell>
          <cell r="AB39">
            <v>0.2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P40">
            <v>1</v>
          </cell>
          <cell r="Q40">
            <v>3</v>
          </cell>
          <cell r="R40">
            <v>1</v>
          </cell>
          <cell r="S40">
            <v>3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1</v>
          </cell>
          <cell r="D41">
            <v>0.5</v>
          </cell>
          <cell r="E41">
            <v>1</v>
          </cell>
          <cell r="F41">
            <v>0.5</v>
          </cell>
          <cell r="I41">
            <v>0</v>
          </cell>
          <cell r="J41">
            <v>0</v>
          </cell>
          <cell r="P41">
            <v>1</v>
          </cell>
          <cell r="Q41">
            <v>0.5</v>
          </cell>
          <cell r="R41">
            <v>1</v>
          </cell>
          <cell r="S41">
            <v>0.5</v>
          </cell>
          <cell r="Y41">
            <v>1</v>
          </cell>
          <cell r="Z41">
            <v>0.5</v>
          </cell>
          <cell r="AA41">
            <v>1</v>
          </cell>
          <cell r="AB41">
            <v>0.5</v>
          </cell>
        </row>
        <row r="42">
          <cell r="C42">
            <v>1</v>
          </cell>
          <cell r="D42">
            <v>0.2</v>
          </cell>
          <cell r="E42">
            <v>1</v>
          </cell>
          <cell r="F42">
            <v>0.2</v>
          </cell>
          <cell r="I42">
            <v>0</v>
          </cell>
          <cell r="J42">
            <v>0</v>
          </cell>
          <cell r="P42">
            <v>1</v>
          </cell>
          <cell r="Q42">
            <v>0.2</v>
          </cell>
          <cell r="R42">
            <v>1</v>
          </cell>
          <cell r="S42">
            <v>0.2</v>
          </cell>
          <cell r="Y42">
            <v>1</v>
          </cell>
          <cell r="Z42">
            <v>0.2</v>
          </cell>
          <cell r="AA42">
            <v>1</v>
          </cell>
          <cell r="AB42">
            <v>0.2</v>
          </cell>
        </row>
        <row r="43">
          <cell r="C43">
            <v>1</v>
          </cell>
          <cell r="D43">
            <v>44.650000000000006</v>
          </cell>
          <cell r="E43">
            <v>1</v>
          </cell>
          <cell r="F43">
            <v>44.650000000000006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1</v>
          </cell>
          <cell r="Q43">
            <v>47.650000000000006</v>
          </cell>
          <cell r="R43">
            <v>1</v>
          </cell>
          <cell r="S43">
            <v>47.650000000000006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1</v>
          </cell>
          <cell r="Z43">
            <v>44.650000000000006</v>
          </cell>
          <cell r="AA43">
            <v>1</v>
          </cell>
          <cell r="AB43">
            <v>44.650000000000006</v>
          </cell>
        </row>
        <row r="44">
          <cell r="C44">
            <v>1</v>
          </cell>
          <cell r="D44">
            <v>44.650000000000006</v>
          </cell>
          <cell r="E44">
            <v>1</v>
          </cell>
          <cell r="F44">
            <v>44.650000000000006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</v>
          </cell>
          <cell r="Q44">
            <v>50.650000000000006</v>
          </cell>
          <cell r="R44">
            <v>1</v>
          </cell>
          <cell r="S44">
            <v>50.650000000000006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1</v>
          </cell>
          <cell r="Z44">
            <v>44.650000000000006</v>
          </cell>
          <cell r="AA44">
            <v>1</v>
          </cell>
          <cell r="AB44">
            <v>44.650000000000006</v>
          </cell>
        </row>
        <row r="45">
          <cell r="I45">
            <v>0</v>
          </cell>
          <cell r="J45">
            <v>0</v>
          </cell>
          <cell r="Q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I46">
            <v>0</v>
          </cell>
          <cell r="J46">
            <v>0</v>
          </cell>
          <cell r="Q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I47">
            <v>0</v>
          </cell>
          <cell r="J47">
            <v>0</v>
          </cell>
          <cell r="P47">
            <v>2</v>
          </cell>
          <cell r="Q47">
            <v>6</v>
          </cell>
          <cell r="R47">
            <v>2</v>
          </cell>
          <cell r="S47">
            <v>6</v>
          </cell>
          <cell r="Z47">
            <v>0</v>
          </cell>
          <cell r="AA47">
            <v>0</v>
          </cell>
          <cell r="AB47">
            <v>0</v>
          </cell>
        </row>
        <row r="48">
          <cell r="I48">
            <v>0</v>
          </cell>
          <cell r="J48">
            <v>0</v>
          </cell>
          <cell r="P48">
            <v>2</v>
          </cell>
          <cell r="Q48">
            <v>7</v>
          </cell>
          <cell r="R48">
            <v>2</v>
          </cell>
          <cell r="S48">
            <v>7</v>
          </cell>
          <cell r="Z48">
            <v>0</v>
          </cell>
          <cell r="AA48">
            <v>0</v>
          </cell>
          <cell r="AB48">
            <v>0</v>
          </cell>
        </row>
        <row r="49">
          <cell r="I49">
            <v>0</v>
          </cell>
          <cell r="J49">
            <v>0</v>
          </cell>
          <cell r="P49">
            <v>2</v>
          </cell>
          <cell r="Q49">
            <v>1.5</v>
          </cell>
          <cell r="R49">
            <v>2</v>
          </cell>
          <cell r="S49">
            <v>1.5</v>
          </cell>
          <cell r="Z49">
            <v>0</v>
          </cell>
          <cell r="AA49">
            <v>0</v>
          </cell>
          <cell r="AB49">
            <v>0</v>
          </cell>
        </row>
        <row r="50">
          <cell r="I50">
            <v>0</v>
          </cell>
          <cell r="J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</v>
          </cell>
          <cell r="Q51">
            <v>14.5</v>
          </cell>
          <cell r="R51">
            <v>2</v>
          </cell>
          <cell r="S51">
            <v>14.5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I52">
            <v>0</v>
          </cell>
          <cell r="J52">
            <v>0</v>
          </cell>
          <cell r="Q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I53">
            <v>0</v>
          </cell>
          <cell r="J53">
            <v>0</v>
          </cell>
          <cell r="P53">
            <v>2</v>
          </cell>
          <cell r="Q53">
            <v>36</v>
          </cell>
          <cell r="R53">
            <v>2</v>
          </cell>
          <cell r="S53">
            <v>36</v>
          </cell>
          <cell r="Z53">
            <v>0</v>
          </cell>
          <cell r="AA53">
            <v>0</v>
          </cell>
          <cell r="AB53">
            <v>0</v>
          </cell>
        </row>
        <row r="54">
          <cell r="I54">
            <v>0</v>
          </cell>
          <cell r="J54">
            <v>0</v>
          </cell>
          <cell r="P54">
            <v>2</v>
          </cell>
          <cell r="Q54">
            <v>2.4</v>
          </cell>
          <cell r="R54">
            <v>2</v>
          </cell>
          <cell r="S54">
            <v>2.4</v>
          </cell>
          <cell r="Z54">
            <v>0</v>
          </cell>
          <cell r="AA54">
            <v>0</v>
          </cell>
          <cell r="AB54">
            <v>0</v>
          </cell>
        </row>
        <row r="55">
          <cell r="I55">
            <v>0</v>
          </cell>
          <cell r="J55">
            <v>0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Z55">
            <v>0</v>
          </cell>
          <cell r="AA55">
            <v>0</v>
          </cell>
          <cell r="AB55">
            <v>0</v>
          </cell>
        </row>
        <row r="56">
          <cell r="I56">
            <v>0</v>
          </cell>
          <cell r="J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B56">
            <v>0</v>
          </cell>
        </row>
        <row r="57">
          <cell r="I57">
            <v>0</v>
          </cell>
          <cell r="J57">
            <v>0</v>
          </cell>
          <cell r="P57">
            <v>2</v>
          </cell>
          <cell r="Q57">
            <v>6</v>
          </cell>
          <cell r="R57">
            <v>2</v>
          </cell>
          <cell r="S57">
            <v>6</v>
          </cell>
          <cell r="Z57">
            <v>0</v>
          </cell>
          <cell r="AA57">
            <v>0</v>
          </cell>
          <cell r="AB57">
            <v>0</v>
          </cell>
        </row>
        <row r="58">
          <cell r="I58">
            <v>0</v>
          </cell>
          <cell r="J58">
            <v>0</v>
          </cell>
          <cell r="P58">
            <v>2</v>
          </cell>
          <cell r="Q58">
            <v>19.2</v>
          </cell>
          <cell r="R58">
            <v>2</v>
          </cell>
          <cell r="S58">
            <v>19.2</v>
          </cell>
          <cell r="Z58">
            <v>0</v>
          </cell>
          <cell r="AA58">
            <v>0</v>
          </cell>
          <cell r="AB58">
            <v>0</v>
          </cell>
        </row>
        <row r="59">
          <cell r="I59">
            <v>0</v>
          </cell>
          <cell r="J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I60">
            <v>0</v>
          </cell>
          <cell r="J60">
            <v>0</v>
          </cell>
          <cell r="P60">
            <v>2</v>
          </cell>
          <cell r="Q60">
            <v>3.6</v>
          </cell>
          <cell r="R60">
            <v>2</v>
          </cell>
          <cell r="S60">
            <v>3.6</v>
          </cell>
          <cell r="Z60">
            <v>0</v>
          </cell>
          <cell r="AA60">
            <v>0</v>
          </cell>
          <cell r="AB60">
            <v>0</v>
          </cell>
        </row>
        <row r="61">
          <cell r="I61">
            <v>0</v>
          </cell>
          <cell r="J61">
            <v>0</v>
          </cell>
          <cell r="P61">
            <v>2</v>
          </cell>
          <cell r="Q61">
            <v>2.4</v>
          </cell>
          <cell r="R61">
            <v>2</v>
          </cell>
          <cell r="S61">
            <v>2.4</v>
          </cell>
          <cell r="Z61">
            <v>0</v>
          </cell>
          <cell r="AA61">
            <v>0</v>
          </cell>
          <cell r="AB61">
            <v>0</v>
          </cell>
        </row>
        <row r="62">
          <cell r="I62">
            <v>0</v>
          </cell>
          <cell r="J62">
            <v>0</v>
          </cell>
          <cell r="P62">
            <v>2</v>
          </cell>
          <cell r="Q62">
            <v>2.4</v>
          </cell>
          <cell r="R62">
            <v>2</v>
          </cell>
          <cell r="S62">
            <v>2.4</v>
          </cell>
          <cell r="Z62">
            <v>0</v>
          </cell>
          <cell r="AA62">
            <v>0</v>
          </cell>
          <cell r="AB62">
            <v>0</v>
          </cell>
        </row>
        <row r="63">
          <cell r="I63">
            <v>0</v>
          </cell>
          <cell r="J63">
            <v>0</v>
          </cell>
          <cell r="P63">
            <v>2</v>
          </cell>
          <cell r="Q63">
            <v>3.6</v>
          </cell>
          <cell r="R63">
            <v>2</v>
          </cell>
          <cell r="S63">
            <v>3.6</v>
          </cell>
          <cell r="Z63">
            <v>0</v>
          </cell>
          <cell r="AA63">
            <v>0</v>
          </cell>
          <cell r="AB63">
            <v>0</v>
          </cell>
        </row>
        <row r="64">
          <cell r="I64">
            <v>0</v>
          </cell>
          <cell r="J64">
            <v>0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Z64">
            <v>0</v>
          </cell>
          <cell r="AA64">
            <v>0</v>
          </cell>
          <cell r="AB64">
            <v>0</v>
          </cell>
        </row>
        <row r="65">
          <cell r="I65">
            <v>0</v>
          </cell>
          <cell r="J65">
            <v>0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Z65">
            <v>0</v>
          </cell>
          <cell r="AA65">
            <v>0</v>
          </cell>
          <cell r="AB65">
            <v>0</v>
          </cell>
        </row>
        <row r="66">
          <cell r="I66">
            <v>0</v>
          </cell>
          <cell r="J66">
            <v>0</v>
          </cell>
          <cell r="P66">
            <v>2</v>
          </cell>
          <cell r="Q66">
            <v>2.5</v>
          </cell>
          <cell r="R66">
            <v>2</v>
          </cell>
          <cell r="S66">
            <v>2.5</v>
          </cell>
          <cell r="Z66">
            <v>0</v>
          </cell>
          <cell r="AA66">
            <v>0</v>
          </cell>
          <cell r="AB66">
            <v>0</v>
          </cell>
        </row>
        <row r="67">
          <cell r="I67">
            <v>0</v>
          </cell>
          <cell r="J67">
            <v>0</v>
          </cell>
          <cell r="P67">
            <v>2</v>
          </cell>
          <cell r="Q67">
            <v>1.5</v>
          </cell>
          <cell r="R67">
            <v>2</v>
          </cell>
          <cell r="S67">
            <v>1.5</v>
          </cell>
          <cell r="Z67">
            <v>0</v>
          </cell>
          <cell r="AA67">
            <v>0</v>
          </cell>
          <cell r="AB67">
            <v>0</v>
          </cell>
        </row>
        <row r="68">
          <cell r="I68">
            <v>0</v>
          </cell>
          <cell r="J68">
            <v>0</v>
          </cell>
          <cell r="P68">
            <v>2</v>
          </cell>
          <cell r="Q68">
            <v>1.5</v>
          </cell>
          <cell r="R68">
            <v>2</v>
          </cell>
          <cell r="S68">
            <v>1.5</v>
          </cell>
          <cell r="Z68">
            <v>0</v>
          </cell>
          <cell r="AA68">
            <v>0</v>
          </cell>
          <cell r="AB68">
            <v>0</v>
          </cell>
        </row>
        <row r="69">
          <cell r="I69">
            <v>0</v>
          </cell>
          <cell r="J69">
            <v>0</v>
          </cell>
          <cell r="P69">
            <v>2</v>
          </cell>
          <cell r="Q69">
            <v>0.6</v>
          </cell>
          <cell r="R69">
            <v>2</v>
          </cell>
          <cell r="S69">
            <v>0.6</v>
          </cell>
          <cell r="Z69">
            <v>0</v>
          </cell>
          <cell r="AA69">
            <v>0</v>
          </cell>
          <cell r="AB69">
            <v>0</v>
          </cell>
        </row>
        <row r="70">
          <cell r="I70">
            <v>0</v>
          </cell>
          <cell r="J70">
            <v>0</v>
          </cell>
          <cell r="P70">
            <v>2</v>
          </cell>
          <cell r="Q70">
            <v>0.6</v>
          </cell>
          <cell r="R70">
            <v>2</v>
          </cell>
          <cell r="S70">
            <v>0.6</v>
          </cell>
          <cell r="Z70">
            <v>0</v>
          </cell>
          <cell r="AA70">
            <v>0</v>
          </cell>
          <cell r="AB70">
            <v>0</v>
          </cell>
        </row>
        <row r="71">
          <cell r="I71">
            <v>0</v>
          </cell>
          <cell r="J71">
            <v>0</v>
          </cell>
          <cell r="P71">
            <v>2</v>
          </cell>
          <cell r="Q71">
            <v>20</v>
          </cell>
          <cell r="R71">
            <v>2</v>
          </cell>
          <cell r="S71">
            <v>20</v>
          </cell>
          <cell r="Z71">
            <v>0</v>
          </cell>
          <cell r="AA71">
            <v>0</v>
          </cell>
          <cell r="AB71">
            <v>0</v>
          </cell>
        </row>
        <row r="72">
          <cell r="I72">
            <v>0</v>
          </cell>
          <cell r="J72">
            <v>0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Z72">
            <v>0</v>
          </cell>
          <cell r="AA72">
            <v>0</v>
          </cell>
          <cell r="AB72">
            <v>0</v>
          </cell>
        </row>
        <row r="73">
          <cell r="I73">
            <v>0</v>
          </cell>
          <cell r="J73">
            <v>0</v>
          </cell>
          <cell r="P73">
            <v>2</v>
          </cell>
          <cell r="Q73">
            <v>0.4</v>
          </cell>
          <cell r="R73">
            <v>2</v>
          </cell>
          <cell r="S73">
            <v>0.4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</v>
          </cell>
          <cell r="Q74">
            <v>109.69999999999999</v>
          </cell>
          <cell r="R74">
            <v>2</v>
          </cell>
          <cell r="S74">
            <v>109.69999999999999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</v>
          </cell>
          <cell r="Q75">
            <v>124.19999999999999</v>
          </cell>
          <cell r="R75">
            <v>2</v>
          </cell>
          <cell r="S75">
            <v>124.19999999999999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I76">
            <v>0</v>
          </cell>
          <cell r="J76">
            <v>0</v>
          </cell>
          <cell r="Q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I77">
            <v>0</v>
          </cell>
          <cell r="J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I78">
            <v>0</v>
          </cell>
          <cell r="J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I80">
            <v>0</v>
          </cell>
          <cell r="J80">
            <v>0</v>
          </cell>
          <cell r="AA80">
            <v>0</v>
          </cell>
          <cell r="AB80">
            <v>0</v>
          </cell>
        </row>
        <row r="81">
          <cell r="I81">
            <v>0</v>
          </cell>
          <cell r="J81">
            <v>0</v>
          </cell>
          <cell r="AA81">
            <v>0</v>
          </cell>
          <cell r="AB81">
            <v>0</v>
          </cell>
        </row>
        <row r="82">
          <cell r="I82">
            <v>0</v>
          </cell>
          <cell r="J82">
            <v>0</v>
          </cell>
          <cell r="AA82">
            <v>0</v>
          </cell>
          <cell r="AB82">
            <v>0</v>
          </cell>
        </row>
        <row r="83">
          <cell r="C83">
            <v>156</v>
          </cell>
          <cell r="D83">
            <v>31.200000000000003</v>
          </cell>
          <cell r="E83">
            <v>156</v>
          </cell>
          <cell r="F83">
            <v>27.97</v>
          </cell>
          <cell r="I83">
            <v>0</v>
          </cell>
          <cell r="J83">
            <v>3.230000000000004</v>
          </cell>
          <cell r="P83">
            <v>120</v>
          </cell>
          <cell r="Q83">
            <v>24</v>
          </cell>
          <cell r="R83">
            <v>120</v>
          </cell>
          <cell r="S83">
            <v>24</v>
          </cell>
          <cell r="Y83">
            <v>120</v>
          </cell>
          <cell r="Z83">
            <v>24</v>
          </cell>
          <cell r="AA83">
            <v>120</v>
          </cell>
          <cell r="AB83">
            <v>24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156</v>
          </cell>
          <cell r="D87">
            <v>31.200000000000003</v>
          </cell>
          <cell r="E87">
            <v>156</v>
          </cell>
          <cell r="F87">
            <v>27.97</v>
          </cell>
          <cell r="I87">
            <v>0</v>
          </cell>
          <cell r="J87">
            <v>3.230000000000004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120</v>
          </cell>
          <cell r="Q87">
            <v>24</v>
          </cell>
          <cell r="R87">
            <v>120</v>
          </cell>
          <cell r="S87">
            <v>24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120</v>
          </cell>
          <cell r="Z87">
            <v>24</v>
          </cell>
          <cell r="AA87">
            <v>120</v>
          </cell>
          <cell r="AB87">
            <v>24</v>
          </cell>
        </row>
        <row r="88">
          <cell r="E88">
            <v>0</v>
          </cell>
          <cell r="F88">
            <v>0</v>
          </cell>
          <cell r="I88">
            <v>0</v>
          </cell>
          <cell r="J88">
            <v>0</v>
          </cell>
          <cell r="Q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C89">
            <v>140</v>
          </cell>
          <cell r="D89">
            <v>28</v>
          </cell>
          <cell r="E89">
            <v>140</v>
          </cell>
          <cell r="F89">
            <v>25.1</v>
          </cell>
          <cell r="I89">
            <v>0</v>
          </cell>
          <cell r="J89">
            <v>2.8999999999999986</v>
          </cell>
          <cell r="P89">
            <v>125</v>
          </cell>
          <cell r="Q89">
            <v>25</v>
          </cell>
          <cell r="R89">
            <v>125</v>
          </cell>
          <cell r="S89">
            <v>25</v>
          </cell>
          <cell r="Y89">
            <v>125</v>
          </cell>
          <cell r="Z89">
            <v>25</v>
          </cell>
          <cell r="AA89">
            <v>125</v>
          </cell>
          <cell r="AB89">
            <v>25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140</v>
          </cell>
          <cell r="D93">
            <v>28</v>
          </cell>
          <cell r="E93">
            <v>140</v>
          </cell>
          <cell r="F93">
            <v>25.1</v>
          </cell>
          <cell r="I93">
            <v>0</v>
          </cell>
          <cell r="J93">
            <v>2.8999999999999986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125</v>
          </cell>
          <cell r="Q93">
            <v>25</v>
          </cell>
          <cell r="R93">
            <v>125</v>
          </cell>
          <cell r="S93">
            <v>25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125</v>
          </cell>
          <cell r="Z93">
            <v>25</v>
          </cell>
          <cell r="AA93">
            <v>125</v>
          </cell>
          <cell r="AB93">
            <v>25</v>
          </cell>
        </row>
        <row r="94">
          <cell r="E94">
            <v>0</v>
          </cell>
          <cell r="F94">
            <v>0</v>
          </cell>
          <cell r="I94">
            <v>0</v>
          </cell>
          <cell r="J94">
            <v>0</v>
          </cell>
          <cell r="Q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C95">
            <v>133</v>
          </cell>
          <cell r="D95">
            <v>7.9799999999999995</v>
          </cell>
          <cell r="E95">
            <v>133</v>
          </cell>
          <cell r="F95">
            <v>7.15</v>
          </cell>
          <cell r="I95">
            <v>0</v>
          </cell>
          <cell r="J95">
            <v>0.82999999999999918</v>
          </cell>
          <cell r="P95">
            <v>42</v>
          </cell>
          <cell r="Q95">
            <v>2.52</v>
          </cell>
          <cell r="R95">
            <v>42</v>
          </cell>
          <cell r="S95">
            <v>2.52</v>
          </cell>
          <cell r="Y95">
            <v>42</v>
          </cell>
          <cell r="Z95">
            <v>2.52</v>
          </cell>
          <cell r="AA95">
            <v>42</v>
          </cell>
          <cell r="AB95">
            <v>2.52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133</v>
          </cell>
          <cell r="D99">
            <v>7.9799999999999995</v>
          </cell>
          <cell r="E99">
            <v>133</v>
          </cell>
          <cell r="F99">
            <v>7.15</v>
          </cell>
          <cell r="I99">
            <v>0</v>
          </cell>
          <cell r="J99">
            <v>0.82999999999999918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42</v>
          </cell>
          <cell r="Q99">
            <v>2.52</v>
          </cell>
          <cell r="R99">
            <v>42</v>
          </cell>
          <cell r="S99">
            <v>2.52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42</v>
          </cell>
          <cell r="Z99">
            <v>2.52</v>
          </cell>
          <cell r="AA99">
            <v>42</v>
          </cell>
          <cell r="AB99">
            <v>2.52</v>
          </cell>
        </row>
        <row r="100"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Q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C101">
            <v>98</v>
          </cell>
          <cell r="D101">
            <v>5.88</v>
          </cell>
          <cell r="E101">
            <v>98</v>
          </cell>
          <cell r="F101">
            <v>5.27</v>
          </cell>
          <cell r="I101">
            <v>0</v>
          </cell>
          <cell r="J101">
            <v>0.61000000000000032</v>
          </cell>
          <cell r="P101">
            <v>109</v>
          </cell>
          <cell r="Q101">
            <v>6.54</v>
          </cell>
          <cell r="R101">
            <v>109</v>
          </cell>
          <cell r="S101">
            <v>6.54</v>
          </cell>
          <cell r="Y101">
            <v>109</v>
          </cell>
          <cell r="Z101">
            <v>6.54</v>
          </cell>
          <cell r="AA101">
            <v>109</v>
          </cell>
          <cell r="AB101">
            <v>6.54</v>
          </cell>
        </row>
        <row r="102"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98</v>
          </cell>
          <cell r="D105">
            <v>5.88</v>
          </cell>
          <cell r="E105">
            <v>98</v>
          </cell>
          <cell r="F105">
            <v>5.27</v>
          </cell>
          <cell r="I105">
            <v>0</v>
          </cell>
          <cell r="J105">
            <v>0.61000000000000032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109</v>
          </cell>
          <cell r="Q105">
            <v>6.54</v>
          </cell>
          <cell r="R105">
            <v>109</v>
          </cell>
          <cell r="S105">
            <v>6.54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109</v>
          </cell>
          <cell r="Z105">
            <v>6.54</v>
          </cell>
          <cell r="AA105">
            <v>109</v>
          </cell>
          <cell r="AB105">
            <v>6.54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Q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527</v>
          </cell>
          <cell r="D118">
            <v>73.06</v>
          </cell>
          <cell r="E118">
            <v>527</v>
          </cell>
          <cell r="F118">
            <v>65.489999999999995</v>
          </cell>
          <cell r="I118">
            <v>0</v>
          </cell>
          <cell r="J118">
            <v>7.5700000000000021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396</v>
          </cell>
          <cell r="Q118">
            <v>58.06</v>
          </cell>
          <cell r="R118">
            <v>396</v>
          </cell>
          <cell r="S118">
            <v>58.06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396</v>
          </cell>
          <cell r="Z118">
            <v>58.06</v>
          </cell>
          <cell r="AA118">
            <v>396</v>
          </cell>
          <cell r="AB118">
            <v>58.06</v>
          </cell>
        </row>
        <row r="119">
          <cell r="C119">
            <v>527</v>
          </cell>
          <cell r="D119">
            <v>73.06</v>
          </cell>
          <cell r="E119">
            <v>527</v>
          </cell>
          <cell r="F119">
            <v>65.489999999999995</v>
          </cell>
          <cell r="I119">
            <v>0</v>
          </cell>
          <cell r="J119">
            <v>7.5700000000000021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396</v>
          </cell>
          <cell r="Q119">
            <v>58.06</v>
          </cell>
          <cell r="R119">
            <v>396</v>
          </cell>
          <cell r="S119">
            <v>58.06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396</v>
          </cell>
          <cell r="Z119">
            <v>58.06</v>
          </cell>
          <cell r="AA119">
            <v>396</v>
          </cell>
          <cell r="AB119">
            <v>58.06</v>
          </cell>
        </row>
        <row r="120">
          <cell r="I120">
            <v>0</v>
          </cell>
          <cell r="J120">
            <v>0</v>
          </cell>
          <cell r="Q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I121">
            <v>0</v>
          </cell>
          <cell r="J121">
            <v>0</v>
          </cell>
          <cell r="Q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I122">
            <v>0</v>
          </cell>
          <cell r="J122">
            <v>0</v>
          </cell>
          <cell r="AA122">
            <v>0</v>
          </cell>
          <cell r="AB122">
            <v>0</v>
          </cell>
        </row>
        <row r="123">
          <cell r="C123">
            <v>7952</v>
          </cell>
          <cell r="D123">
            <v>11.928000000000001</v>
          </cell>
          <cell r="E123">
            <v>7952</v>
          </cell>
          <cell r="F123">
            <v>11.928000000000001</v>
          </cell>
          <cell r="I123">
            <v>0</v>
          </cell>
          <cell r="J123">
            <v>0</v>
          </cell>
          <cell r="P123">
            <v>8608</v>
          </cell>
          <cell r="Q123">
            <v>12.912000000000001</v>
          </cell>
          <cell r="R123">
            <v>8608</v>
          </cell>
          <cell r="S123">
            <v>12.912000000000001</v>
          </cell>
          <cell r="Y123">
            <v>8608</v>
          </cell>
          <cell r="Z123">
            <v>12.912000000000001</v>
          </cell>
          <cell r="AA123">
            <v>8608</v>
          </cell>
          <cell r="AB123">
            <v>12.912000000000001</v>
          </cell>
        </row>
        <row r="124">
          <cell r="C124">
            <v>1</v>
          </cell>
          <cell r="D124">
            <v>1.5E-3</v>
          </cell>
          <cell r="E124">
            <v>1</v>
          </cell>
          <cell r="F124">
            <v>1.5E-3</v>
          </cell>
          <cell r="I124">
            <v>0</v>
          </cell>
          <cell r="J124">
            <v>0</v>
          </cell>
          <cell r="P124">
            <v>1</v>
          </cell>
          <cell r="Q124">
            <v>1.5E-3</v>
          </cell>
          <cell r="R124">
            <v>1</v>
          </cell>
          <cell r="S124">
            <v>1.5E-3</v>
          </cell>
          <cell r="Y124">
            <v>1</v>
          </cell>
          <cell r="Z124">
            <v>1.5E-3</v>
          </cell>
          <cell r="AA124">
            <v>1</v>
          </cell>
          <cell r="AB124">
            <v>1.5E-3</v>
          </cell>
        </row>
        <row r="125">
          <cell r="C125">
            <v>14</v>
          </cell>
          <cell r="D125">
            <v>2.1000000000000001E-2</v>
          </cell>
          <cell r="I125">
            <v>0</v>
          </cell>
          <cell r="J125">
            <v>0</v>
          </cell>
          <cell r="P125">
            <v>14</v>
          </cell>
          <cell r="Q125">
            <v>2.1000000000000001E-2</v>
          </cell>
          <cell r="R125">
            <v>14</v>
          </cell>
          <cell r="S125">
            <v>2.1000000000000001E-2</v>
          </cell>
          <cell r="Y125">
            <v>14</v>
          </cell>
          <cell r="Z125">
            <v>2.1000000000000001E-2</v>
          </cell>
          <cell r="AA125">
            <v>14</v>
          </cell>
          <cell r="AB125">
            <v>2.1000000000000001E-2</v>
          </cell>
        </row>
        <row r="126">
          <cell r="C126">
            <v>7656</v>
          </cell>
          <cell r="D126">
            <v>11.484</v>
          </cell>
          <cell r="E126">
            <v>7656</v>
          </cell>
          <cell r="F126">
            <v>11.484</v>
          </cell>
          <cell r="I126">
            <v>0</v>
          </cell>
          <cell r="J126">
            <v>0</v>
          </cell>
          <cell r="P126">
            <v>5556</v>
          </cell>
          <cell r="Q126">
            <v>8.3339999999999996</v>
          </cell>
          <cell r="R126">
            <v>5556</v>
          </cell>
          <cell r="S126">
            <v>8.3339999999999996</v>
          </cell>
          <cell r="Y126">
            <v>5556</v>
          </cell>
          <cell r="Z126">
            <v>8.3339999999999996</v>
          </cell>
          <cell r="AA126">
            <v>5556</v>
          </cell>
          <cell r="AB126">
            <v>8.3339999999999996</v>
          </cell>
        </row>
        <row r="127">
          <cell r="C127">
            <v>26</v>
          </cell>
          <cell r="D127">
            <v>3.9E-2</v>
          </cell>
          <cell r="E127">
            <v>26</v>
          </cell>
          <cell r="F127">
            <v>3.9E-2</v>
          </cell>
          <cell r="I127">
            <v>0</v>
          </cell>
          <cell r="J127">
            <v>0</v>
          </cell>
          <cell r="P127">
            <v>26</v>
          </cell>
          <cell r="Q127">
            <v>3.9E-2</v>
          </cell>
          <cell r="R127">
            <v>26</v>
          </cell>
          <cell r="S127">
            <v>3.9E-2</v>
          </cell>
          <cell r="Y127">
            <v>26</v>
          </cell>
          <cell r="Z127">
            <v>3.9E-2</v>
          </cell>
          <cell r="AA127">
            <v>26</v>
          </cell>
          <cell r="AB127">
            <v>3.9E-2</v>
          </cell>
        </row>
        <row r="128">
          <cell r="C128">
            <v>107</v>
          </cell>
          <cell r="D128">
            <v>0.1605</v>
          </cell>
          <cell r="I128">
            <v>0</v>
          </cell>
          <cell r="J128">
            <v>0</v>
          </cell>
          <cell r="P128">
            <v>107</v>
          </cell>
          <cell r="Q128">
            <v>0.1605</v>
          </cell>
          <cell r="R128">
            <v>107</v>
          </cell>
          <cell r="S128">
            <v>0.1605</v>
          </cell>
          <cell r="Y128">
            <v>107</v>
          </cell>
          <cell r="Z128">
            <v>0.1605</v>
          </cell>
          <cell r="AA128">
            <v>107</v>
          </cell>
          <cell r="AB128">
            <v>0.1605</v>
          </cell>
        </row>
        <row r="129">
          <cell r="C129">
            <v>4269</v>
          </cell>
          <cell r="D129">
            <v>10.672499999999999</v>
          </cell>
          <cell r="E129">
            <v>3678</v>
          </cell>
          <cell r="F129">
            <v>9.1950000000000003</v>
          </cell>
          <cell r="I129">
            <v>591</v>
          </cell>
          <cell r="J129">
            <v>1.4774999999999991</v>
          </cell>
          <cell r="P129">
            <v>3253</v>
          </cell>
          <cell r="Q129">
            <v>8.1325000000000003</v>
          </cell>
          <cell r="R129">
            <v>3253</v>
          </cell>
          <cell r="S129">
            <v>8.1325000000000003</v>
          </cell>
          <cell r="Y129">
            <v>3253</v>
          </cell>
          <cell r="Z129">
            <v>8.1325000000000003</v>
          </cell>
          <cell r="AA129">
            <v>3253</v>
          </cell>
          <cell r="AB129">
            <v>8.1325000000000003</v>
          </cell>
        </row>
        <row r="130">
          <cell r="C130">
            <v>19</v>
          </cell>
          <cell r="D130">
            <v>4.7500000000000001E-2</v>
          </cell>
          <cell r="E130">
            <v>19</v>
          </cell>
          <cell r="F130">
            <v>4.7500000000000001E-2</v>
          </cell>
          <cell r="I130">
            <v>0</v>
          </cell>
          <cell r="J130">
            <v>0</v>
          </cell>
          <cell r="P130">
            <v>19</v>
          </cell>
          <cell r="Q130">
            <v>4.7500000000000001E-2</v>
          </cell>
          <cell r="R130">
            <v>19</v>
          </cell>
          <cell r="S130">
            <v>4.7500000000000001E-2</v>
          </cell>
          <cell r="Y130">
            <v>19</v>
          </cell>
          <cell r="Z130">
            <v>4.7500000000000001E-2</v>
          </cell>
          <cell r="AA130">
            <v>19</v>
          </cell>
          <cell r="AB130">
            <v>4.7500000000000001E-2</v>
          </cell>
        </row>
        <row r="131">
          <cell r="C131">
            <v>74</v>
          </cell>
          <cell r="D131">
            <v>0.185</v>
          </cell>
          <cell r="I131">
            <v>0</v>
          </cell>
          <cell r="J131">
            <v>0</v>
          </cell>
          <cell r="P131">
            <v>74</v>
          </cell>
          <cell r="Q131">
            <v>0.185</v>
          </cell>
          <cell r="R131">
            <v>74</v>
          </cell>
          <cell r="S131">
            <v>0.185</v>
          </cell>
          <cell r="Y131">
            <v>74</v>
          </cell>
          <cell r="Z131">
            <v>0.185</v>
          </cell>
          <cell r="AA131">
            <v>74</v>
          </cell>
          <cell r="AB131">
            <v>0.185</v>
          </cell>
        </row>
        <row r="132">
          <cell r="C132">
            <v>20118</v>
          </cell>
          <cell r="D132">
            <v>34.539000000000001</v>
          </cell>
          <cell r="E132">
            <v>19527</v>
          </cell>
          <cell r="F132">
            <v>33.061500000000002</v>
          </cell>
          <cell r="I132">
            <v>591</v>
          </cell>
          <cell r="J132">
            <v>1.4774999999999991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17658</v>
          </cell>
          <cell r="Q132">
            <v>29.833000000000002</v>
          </cell>
          <cell r="R132">
            <v>17658</v>
          </cell>
          <cell r="S132">
            <v>29.833000000000002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17658</v>
          </cell>
          <cell r="Z132">
            <v>29.833000000000002</v>
          </cell>
          <cell r="AA132">
            <v>17658</v>
          </cell>
          <cell r="AB132">
            <v>29.833000000000002</v>
          </cell>
        </row>
        <row r="133">
          <cell r="I133">
            <v>0</v>
          </cell>
          <cell r="J133">
            <v>0</v>
          </cell>
          <cell r="Q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C134">
            <v>8961</v>
          </cell>
          <cell r="D134">
            <v>35.844000000000001</v>
          </cell>
          <cell r="E134">
            <v>8961</v>
          </cell>
          <cell r="F134">
            <v>35.844000000000001</v>
          </cell>
          <cell r="I134">
            <v>0</v>
          </cell>
          <cell r="J134">
            <v>0</v>
          </cell>
          <cell r="P134">
            <v>7378</v>
          </cell>
          <cell r="Q134">
            <v>29.512</v>
          </cell>
          <cell r="R134">
            <v>7378</v>
          </cell>
          <cell r="S134">
            <v>29.512</v>
          </cell>
          <cell r="Y134">
            <v>7378</v>
          </cell>
          <cell r="Z134">
            <v>29.512</v>
          </cell>
          <cell r="AA134">
            <v>7378</v>
          </cell>
          <cell r="AB134">
            <v>29.512</v>
          </cell>
        </row>
        <row r="135">
          <cell r="C135">
            <v>43</v>
          </cell>
          <cell r="D135">
            <v>0.17200000000000001</v>
          </cell>
          <cell r="E135">
            <v>43</v>
          </cell>
          <cell r="F135">
            <v>0.17200000000000001</v>
          </cell>
          <cell r="I135">
            <v>0</v>
          </cell>
          <cell r="J135">
            <v>0</v>
          </cell>
          <cell r="P135">
            <v>45</v>
          </cell>
          <cell r="Q135">
            <v>0.18</v>
          </cell>
          <cell r="R135">
            <v>45</v>
          </cell>
          <cell r="S135">
            <v>0.18</v>
          </cell>
          <cell r="Y135">
            <v>45</v>
          </cell>
          <cell r="Z135">
            <v>0.18</v>
          </cell>
          <cell r="AA135">
            <v>45</v>
          </cell>
          <cell r="AB135">
            <v>0.18</v>
          </cell>
        </row>
        <row r="136">
          <cell r="C136">
            <v>8873</v>
          </cell>
          <cell r="D136">
            <v>35.491999999999997</v>
          </cell>
          <cell r="E136">
            <v>8873</v>
          </cell>
          <cell r="F136">
            <v>35.491999999999997</v>
          </cell>
          <cell r="I136">
            <v>0</v>
          </cell>
          <cell r="J136">
            <v>0</v>
          </cell>
          <cell r="P136">
            <v>7683</v>
          </cell>
          <cell r="Q136">
            <v>30.731999999999999</v>
          </cell>
          <cell r="R136">
            <v>7683</v>
          </cell>
          <cell r="S136">
            <v>30.731999999999999</v>
          </cell>
          <cell r="Y136">
            <v>7683</v>
          </cell>
          <cell r="Z136">
            <v>30.731999999999999</v>
          </cell>
          <cell r="AA136">
            <v>7683</v>
          </cell>
          <cell r="AB136">
            <v>30.731999999999999</v>
          </cell>
        </row>
        <row r="137">
          <cell r="C137">
            <v>105</v>
          </cell>
          <cell r="D137">
            <v>0.42</v>
          </cell>
          <cell r="E137">
            <v>105</v>
          </cell>
          <cell r="F137">
            <v>0.42</v>
          </cell>
          <cell r="I137">
            <v>0</v>
          </cell>
          <cell r="J137">
            <v>0</v>
          </cell>
          <cell r="P137">
            <v>225</v>
          </cell>
          <cell r="Q137">
            <v>0.9</v>
          </cell>
          <cell r="R137">
            <v>225</v>
          </cell>
          <cell r="S137">
            <v>0.9</v>
          </cell>
          <cell r="Y137">
            <v>225</v>
          </cell>
          <cell r="Z137">
            <v>0.9</v>
          </cell>
          <cell r="AA137">
            <v>225</v>
          </cell>
          <cell r="AB137">
            <v>0.9</v>
          </cell>
        </row>
        <row r="138">
          <cell r="C138">
            <v>17982</v>
          </cell>
          <cell r="D138">
            <v>71.927999999999997</v>
          </cell>
          <cell r="E138">
            <v>17982</v>
          </cell>
          <cell r="F138">
            <v>71.927999999999997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15331</v>
          </cell>
          <cell r="Q138">
            <v>61.323999999999998</v>
          </cell>
          <cell r="R138">
            <v>15331</v>
          </cell>
          <cell r="S138">
            <v>61.323999999999998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15331</v>
          </cell>
          <cell r="Z138">
            <v>61.323999999999998</v>
          </cell>
          <cell r="AA138">
            <v>15331</v>
          </cell>
          <cell r="AB138">
            <v>61.323999999999998</v>
          </cell>
        </row>
        <row r="139">
          <cell r="I139">
            <v>0</v>
          </cell>
          <cell r="J139">
            <v>0</v>
          </cell>
          <cell r="Q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C140">
            <v>0</v>
          </cell>
          <cell r="D140">
            <v>0</v>
          </cell>
          <cell r="I140">
            <v>0</v>
          </cell>
          <cell r="J140">
            <v>0</v>
          </cell>
          <cell r="P140">
            <v>4</v>
          </cell>
          <cell r="Q140">
            <v>0.8</v>
          </cell>
          <cell r="R140">
            <v>4</v>
          </cell>
          <cell r="S140">
            <v>0.8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J142">
            <v>0</v>
          </cell>
          <cell r="Q142">
            <v>0</v>
          </cell>
          <cell r="R142">
            <v>0</v>
          </cell>
          <cell r="S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4</v>
          </cell>
          <cell r="Q143">
            <v>0.8</v>
          </cell>
          <cell r="R143">
            <v>4</v>
          </cell>
          <cell r="S143">
            <v>0.8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38100</v>
          </cell>
          <cell r="D144">
            <v>106.467</v>
          </cell>
          <cell r="E144">
            <v>37509</v>
          </cell>
          <cell r="F144">
            <v>104.98949999999999</v>
          </cell>
          <cell r="I144">
            <v>591</v>
          </cell>
          <cell r="J144">
            <v>1.4775000000000063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32993</v>
          </cell>
          <cell r="Q144">
            <v>91.956999999999994</v>
          </cell>
          <cell r="R144">
            <v>32993</v>
          </cell>
          <cell r="S144">
            <v>91.956999999999994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32989</v>
          </cell>
          <cell r="Z144">
            <v>91.156999999999996</v>
          </cell>
          <cell r="AA144">
            <v>32989</v>
          </cell>
          <cell r="AB144">
            <v>91.156999999999996</v>
          </cell>
        </row>
        <row r="145">
          <cell r="I145">
            <v>0</v>
          </cell>
          <cell r="J145">
            <v>0</v>
          </cell>
          <cell r="Q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I146">
            <v>0</v>
          </cell>
          <cell r="J146">
            <v>0</v>
          </cell>
          <cell r="Q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J147">
            <v>0</v>
          </cell>
          <cell r="Q147">
            <v>0</v>
          </cell>
          <cell r="R147">
            <v>0</v>
          </cell>
          <cell r="S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D148">
            <v>0</v>
          </cell>
          <cell r="I148">
            <v>0</v>
          </cell>
          <cell r="J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I149">
            <v>0</v>
          </cell>
          <cell r="J149">
            <v>0</v>
          </cell>
          <cell r="Q149">
            <v>0</v>
          </cell>
          <cell r="R149">
            <v>0</v>
          </cell>
          <cell r="S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>
            <v>0</v>
          </cell>
          <cell r="D150">
            <v>0</v>
          </cell>
          <cell r="I150">
            <v>0</v>
          </cell>
          <cell r="J150">
            <v>0</v>
          </cell>
          <cell r="Q150">
            <v>0</v>
          </cell>
          <cell r="R150">
            <v>0</v>
          </cell>
          <cell r="S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C151">
            <v>0</v>
          </cell>
          <cell r="D151">
            <v>0</v>
          </cell>
          <cell r="I151">
            <v>0</v>
          </cell>
          <cell r="J151">
            <v>0</v>
          </cell>
          <cell r="P151">
            <v>53</v>
          </cell>
          <cell r="Q151">
            <v>223.23599999999999</v>
          </cell>
          <cell r="R151">
            <v>53</v>
          </cell>
          <cell r="S151">
            <v>223.23599999999999</v>
          </cell>
          <cell r="Z151">
            <v>0</v>
          </cell>
          <cell r="AA151">
            <v>0</v>
          </cell>
          <cell r="AB151">
            <v>0</v>
          </cell>
        </row>
        <row r="152">
          <cell r="C152">
            <v>0</v>
          </cell>
          <cell r="D152">
            <v>0</v>
          </cell>
          <cell r="I152">
            <v>0</v>
          </cell>
          <cell r="J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C153">
            <v>0</v>
          </cell>
          <cell r="D153">
            <v>0</v>
          </cell>
          <cell r="I153">
            <v>0</v>
          </cell>
          <cell r="J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D155">
            <v>0</v>
          </cell>
          <cell r="I155">
            <v>0</v>
          </cell>
          <cell r="J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I156">
            <v>0</v>
          </cell>
          <cell r="J156">
            <v>0</v>
          </cell>
          <cell r="Q156">
            <v>0</v>
          </cell>
          <cell r="R156">
            <v>0</v>
          </cell>
          <cell r="S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Q157">
            <v>0</v>
          </cell>
          <cell r="R157">
            <v>0</v>
          </cell>
          <cell r="S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53</v>
          </cell>
          <cell r="Q158">
            <v>223.23599999999999</v>
          </cell>
          <cell r="R158">
            <v>53</v>
          </cell>
          <cell r="S158">
            <v>223.23599999999999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C159">
            <v>0</v>
          </cell>
          <cell r="D159">
            <v>0</v>
          </cell>
          <cell r="I159">
            <v>0</v>
          </cell>
          <cell r="J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C160">
            <v>0</v>
          </cell>
          <cell r="D160">
            <v>0</v>
          </cell>
          <cell r="I160">
            <v>0</v>
          </cell>
          <cell r="J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C161">
            <v>0</v>
          </cell>
          <cell r="D161">
            <v>0</v>
          </cell>
          <cell r="I161">
            <v>0</v>
          </cell>
          <cell r="J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I162">
            <v>0</v>
          </cell>
          <cell r="J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53</v>
          </cell>
          <cell r="Q165">
            <v>223.23599999999999</v>
          </cell>
          <cell r="R165">
            <v>53</v>
          </cell>
          <cell r="S165">
            <v>223.23599999999999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Q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I167">
            <v>0</v>
          </cell>
          <cell r="J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96</v>
          </cell>
          <cell r="D168">
            <v>368.52480000000003</v>
          </cell>
          <cell r="E168">
            <v>96</v>
          </cell>
          <cell r="F168">
            <v>217.85480000000001</v>
          </cell>
          <cell r="I168">
            <v>96</v>
          </cell>
          <cell r="J168">
            <v>150.67000000000002</v>
          </cell>
          <cell r="M168">
            <v>96</v>
          </cell>
          <cell r="N168">
            <v>150.67000000000002</v>
          </cell>
          <cell r="P168">
            <v>96</v>
          </cell>
          <cell r="Q168">
            <v>380.04480000000001</v>
          </cell>
          <cell r="R168">
            <v>96</v>
          </cell>
          <cell r="S168">
            <v>530.71479999999997</v>
          </cell>
          <cell r="V168">
            <v>96</v>
          </cell>
          <cell r="W168">
            <v>150.67000000000002</v>
          </cell>
          <cell r="Y168">
            <v>96</v>
          </cell>
          <cell r="Z168">
            <v>380.04480000000001</v>
          </cell>
          <cell r="AA168">
            <v>192</v>
          </cell>
          <cell r="AB168">
            <v>530.71479999999997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M169">
            <v>0</v>
          </cell>
          <cell r="N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M170">
            <v>0</v>
          </cell>
          <cell r="N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>
            <v>37</v>
          </cell>
          <cell r="D171">
            <v>142.03560000000002</v>
          </cell>
          <cell r="E171">
            <v>37</v>
          </cell>
          <cell r="F171">
            <v>83.965599999999995</v>
          </cell>
          <cell r="I171">
            <v>37</v>
          </cell>
          <cell r="J171">
            <v>58.070000000000022</v>
          </cell>
          <cell r="M171">
            <v>37</v>
          </cell>
          <cell r="N171">
            <v>58.070000000000022</v>
          </cell>
          <cell r="P171">
            <v>37</v>
          </cell>
          <cell r="Q171">
            <v>146.47560000000001</v>
          </cell>
          <cell r="R171">
            <v>37</v>
          </cell>
          <cell r="S171">
            <v>204.54560000000004</v>
          </cell>
          <cell r="V171">
            <v>37</v>
          </cell>
          <cell r="W171">
            <v>58.070000000000022</v>
          </cell>
          <cell r="Y171">
            <v>37</v>
          </cell>
          <cell r="Z171">
            <v>146.47560000000001</v>
          </cell>
          <cell r="AA171">
            <v>74</v>
          </cell>
          <cell r="AB171">
            <v>204.54560000000004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C173">
            <v>10</v>
          </cell>
          <cell r="D173">
            <v>41.003999999999998</v>
          </cell>
          <cell r="E173">
            <v>10</v>
          </cell>
          <cell r="F173">
            <v>24.244</v>
          </cell>
          <cell r="I173">
            <v>10</v>
          </cell>
          <cell r="J173">
            <v>16.759999999999998</v>
          </cell>
          <cell r="M173">
            <v>10</v>
          </cell>
          <cell r="N173">
            <v>16.759999999999998</v>
          </cell>
          <cell r="P173">
            <v>10</v>
          </cell>
          <cell r="Q173">
            <v>42.204000000000008</v>
          </cell>
          <cell r="R173">
            <v>10</v>
          </cell>
          <cell r="S173">
            <v>58.964000000000006</v>
          </cell>
          <cell r="V173">
            <v>10</v>
          </cell>
          <cell r="W173">
            <v>16.759999999999998</v>
          </cell>
          <cell r="Y173">
            <v>10</v>
          </cell>
          <cell r="Z173">
            <v>42.204000000000008</v>
          </cell>
          <cell r="AA173">
            <v>20</v>
          </cell>
          <cell r="AB173">
            <v>58.964000000000006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19</v>
          </cell>
          <cell r="D175">
            <v>77.907600000000002</v>
          </cell>
          <cell r="E175">
            <v>19</v>
          </cell>
          <cell r="F175">
            <v>46.057600000000001</v>
          </cell>
          <cell r="I175">
            <v>19</v>
          </cell>
          <cell r="J175">
            <v>31.85</v>
          </cell>
          <cell r="M175">
            <v>19</v>
          </cell>
          <cell r="N175">
            <v>31.85</v>
          </cell>
          <cell r="P175">
            <v>19</v>
          </cell>
          <cell r="Q175">
            <v>80.187600000000003</v>
          </cell>
          <cell r="R175">
            <v>19</v>
          </cell>
          <cell r="S175">
            <v>112.0376</v>
          </cell>
          <cell r="V175">
            <v>19</v>
          </cell>
          <cell r="W175">
            <v>31.85</v>
          </cell>
          <cell r="Y175">
            <v>19</v>
          </cell>
          <cell r="Z175">
            <v>80.187600000000003</v>
          </cell>
          <cell r="AA175">
            <v>38</v>
          </cell>
          <cell r="AB175">
            <v>112.0376</v>
          </cell>
        </row>
        <row r="176">
          <cell r="C176">
            <v>19</v>
          </cell>
          <cell r="D176">
            <v>77.907600000000002</v>
          </cell>
          <cell r="E176">
            <v>19</v>
          </cell>
          <cell r="F176">
            <v>46.057600000000001</v>
          </cell>
          <cell r="I176">
            <v>19</v>
          </cell>
          <cell r="J176">
            <v>31.85</v>
          </cell>
          <cell r="M176">
            <v>19</v>
          </cell>
          <cell r="N176">
            <v>31.85</v>
          </cell>
          <cell r="P176">
            <v>19</v>
          </cell>
          <cell r="Q176">
            <v>80.187600000000003</v>
          </cell>
          <cell r="R176">
            <v>19</v>
          </cell>
          <cell r="S176">
            <v>112.0376</v>
          </cell>
          <cell r="V176">
            <v>19</v>
          </cell>
          <cell r="W176">
            <v>31.85</v>
          </cell>
          <cell r="Y176">
            <v>19</v>
          </cell>
          <cell r="Z176">
            <v>80.187600000000003</v>
          </cell>
          <cell r="AA176">
            <v>38</v>
          </cell>
          <cell r="AB176">
            <v>112.0376</v>
          </cell>
        </row>
        <row r="177">
          <cell r="C177">
            <v>19</v>
          </cell>
          <cell r="D177">
            <v>77.907600000000002</v>
          </cell>
          <cell r="E177">
            <v>19</v>
          </cell>
          <cell r="F177">
            <v>46.057600000000001</v>
          </cell>
          <cell r="I177">
            <v>19</v>
          </cell>
          <cell r="J177">
            <v>31.85</v>
          </cell>
          <cell r="M177">
            <v>19</v>
          </cell>
          <cell r="N177">
            <v>31.85</v>
          </cell>
          <cell r="P177">
            <v>19</v>
          </cell>
          <cell r="Q177">
            <v>80.187600000000003</v>
          </cell>
          <cell r="R177">
            <v>19</v>
          </cell>
          <cell r="S177">
            <v>112.0376</v>
          </cell>
          <cell r="V177">
            <v>19</v>
          </cell>
          <cell r="W177">
            <v>31.85</v>
          </cell>
          <cell r="Y177">
            <v>19</v>
          </cell>
          <cell r="Z177">
            <v>80.187600000000003</v>
          </cell>
          <cell r="AA177">
            <v>38</v>
          </cell>
          <cell r="AB177">
            <v>112.0376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M178">
            <v>0</v>
          </cell>
          <cell r="N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Q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47</v>
          </cell>
          <cell r="D184">
            <v>101.51999999999998</v>
          </cell>
          <cell r="E184">
            <v>0</v>
          </cell>
          <cell r="F184">
            <v>0</v>
          </cell>
          <cell r="I184">
            <v>47</v>
          </cell>
          <cell r="J184">
            <v>101.51999999999998</v>
          </cell>
          <cell r="M184">
            <v>47</v>
          </cell>
          <cell r="N184">
            <v>101.51999999999998</v>
          </cell>
          <cell r="P184">
            <v>47</v>
          </cell>
          <cell r="Q184">
            <v>109.98000000000002</v>
          </cell>
          <cell r="R184">
            <v>47</v>
          </cell>
          <cell r="S184">
            <v>211.5</v>
          </cell>
          <cell r="V184">
            <v>47</v>
          </cell>
          <cell r="W184">
            <v>101.51999999999998</v>
          </cell>
          <cell r="Y184">
            <v>47</v>
          </cell>
          <cell r="Z184">
            <v>109.98000000000002</v>
          </cell>
          <cell r="AA184">
            <v>94</v>
          </cell>
          <cell r="AB184">
            <v>211.5</v>
          </cell>
        </row>
        <row r="185">
          <cell r="C185">
            <v>47</v>
          </cell>
          <cell r="D185">
            <v>101.51999999999998</v>
          </cell>
          <cell r="E185">
            <v>0</v>
          </cell>
          <cell r="F185">
            <v>0</v>
          </cell>
          <cell r="I185">
            <v>47</v>
          </cell>
          <cell r="J185">
            <v>101.51999999999998</v>
          </cell>
          <cell r="M185">
            <v>47</v>
          </cell>
          <cell r="N185">
            <v>101.51999999999998</v>
          </cell>
          <cell r="P185">
            <v>47</v>
          </cell>
          <cell r="Q185">
            <v>109.98000000000002</v>
          </cell>
          <cell r="R185">
            <v>47</v>
          </cell>
          <cell r="S185">
            <v>211.5</v>
          </cell>
          <cell r="V185">
            <v>47</v>
          </cell>
          <cell r="W185">
            <v>101.51999999999998</v>
          </cell>
          <cell r="Y185">
            <v>47</v>
          </cell>
          <cell r="Z185">
            <v>109.98000000000002</v>
          </cell>
          <cell r="AA185">
            <v>94</v>
          </cell>
          <cell r="AB185">
            <v>211.5</v>
          </cell>
        </row>
        <row r="186">
          <cell r="C186">
            <v>47</v>
          </cell>
          <cell r="D186">
            <v>101.51999999999998</v>
          </cell>
          <cell r="E186">
            <v>0</v>
          </cell>
          <cell r="F186">
            <v>0</v>
          </cell>
          <cell r="I186">
            <v>47</v>
          </cell>
          <cell r="J186">
            <v>101.51999999999998</v>
          </cell>
          <cell r="M186">
            <v>47</v>
          </cell>
          <cell r="N186">
            <v>101.51999999999998</v>
          </cell>
          <cell r="P186">
            <v>47</v>
          </cell>
          <cell r="Q186">
            <v>109.98000000000002</v>
          </cell>
          <cell r="R186">
            <v>47</v>
          </cell>
          <cell r="S186">
            <v>211.5</v>
          </cell>
          <cell r="V186">
            <v>47</v>
          </cell>
          <cell r="W186">
            <v>101.51999999999998</v>
          </cell>
          <cell r="Y186">
            <v>47</v>
          </cell>
          <cell r="Z186">
            <v>109.98000000000002</v>
          </cell>
          <cell r="AA186">
            <v>94</v>
          </cell>
          <cell r="AB186">
            <v>211.5</v>
          </cell>
        </row>
        <row r="187">
          <cell r="C187">
            <v>341</v>
          </cell>
          <cell r="D187">
            <v>1089.8472000000002</v>
          </cell>
          <cell r="E187">
            <v>200</v>
          </cell>
          <cell r="F187">
            <v>464.23719999999992</v>
          </cell>
          <cell r="I187">
            <v>341</v>
          </cell>
          <cell r="J187">
            <v>625.61</v>
          </cell>
          <cell r="K187">
            <v>0</v>
          </cell>
          <cell r="L187">
            <v>0</v>
          </cell>
          <cell r="M187">
            <v>341</v>
          </cell>
          <cell r="N187">
            <v>625.61</v>
          </cell>
          <cell r="P187">
            <v>341</v>
          </cell>
          <cell r="Q187">
            <v>1139.2272</v>
          </cell>
          <cell r="R187">
            <v>341</v>
          </cell>
          <cell r="S187">
            <v>1764.8371999999999</v>
          </cell>
          <cell r="T187">
            <v>0</v>
          </cell>
          <cell r="U187">
            <v>0</v>
          </cell>
          <cell r="V187">
            <v>341</v>
          </cell>
          <cell r="W187">
            <v>625.61</v>
          </cell>
          <cell r="Y187">
            <v>341</v>
          </cell>
          <cell r="Z187">
            <v>1139.2272</v>
          </cell>
          <cell r="AA187">
            <v>682</v>
          </cell>
          <cell r="AB187">
            <v>1764.8371999999999</v>
          </cell>
        </row>
        <row r="188">
          <cell r="C188">
            <v>341</v>
          </cell>
          <cell r="D188">
            <v>1089.8472000000002</v>
          </cell>
          <cell r="E188">
            <v>200</v>
          </cell>
          <cell r="F188">
            <v>464.23719999999992</v>
          </cell>
          <cell r="I188">
            <v>341</v>
          </cell>
          <cell r="J188">
            <v>625.61</v>
          </cell>
          <cell r="K188">
            <v>0</v>
          </cell>
          <cell r="L188">
            <v>0</v>
          </cell>
          <cell r="M188">
            <v>341</v>
          </cell>
          <cell r="N188">
            <v>625.61</v>
          </cell>
          <cell r="P188">
            <v>394</v>
          </cell>
          <cell r="Q188">
            <v>1362.4632000000001</v>
          </cell>
          <cell r="R188">
            <v>394</v>
          </cell>
          <cell r="S188">
            <v>1988.0731999999998</v>
          </cell>
          <cell r="T188">
            <v>0</v>
          </cell>
          <cell r="U188">
            <v>0</v>
          </cell>
          <cell r="V188">
            <v>341</v>
          </cell>
          <cell r="W188">
            <v>625.61</v>
          </cell>
          <cell r="Y188">
            <v>341</v>
          </cell>
          <cell r="Z188">
            <v>1139.2272</v>
          </cell>
          <cell r="AA188">
            <v>682</v>
          </cell>
          <cell r="AB188">
            <v>1764.8371999999999</v>
          </cell>
        </row>
        <row r="189">
          <cell r="I189">
            <v>0</v>
          </cell>
          <cell r="J189">
            <v>0</v>
          </cell>
          <cell r="Q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I190">
            <v>0</v>
          </cell>
          <cell r="J190">
            <v>0</v>
          </cell>
          <cell r="Q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I191">
            <v>0</v>
          </cell>
          <cell r="J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620</v>
          </cell>
          <cell r="D192">
            <v>3.1</v>
          </cell>
          <cell r="E192">
            <v>620</v>
          </cell>
          <cell r="F192">
            <v>3.1</v>
          </cell>
          <cell r="I192">
            <v>0</v>
          </cell>
          <cell r="J192">
            <v>0</v>
          </cell>
          <cell r="P192">
            <v>620</v>
          </cell>
          <cell r="Q192">
            <v>12.4</v>
          </cell>
          <cell r="R192">
            <v>620</v>
          </cell>
          <cell r="S192">
            <v>12.4</v>
          </cell>
          <cell r="Y192">
            <v>620</v>
          </cell>
          <cell r="Z192">
            <v>6.2</v>
          </cell>
          <cell r="AA192">
            <v>620</v>
          </cell>
          <cell r="AB192">
            <v>6.2</v>
          </cell>
        </row>
        <row r="193">
          <cell r="C193">
            <v>929</v>
          </cell>
          <cell r="D193">
            <v>4.6450000000000005</v>
          </cell>
          <cell r="E193">
            <v>929</v>
          </cell>
          <cell r="F193">
            <v>4.6450000000000005</v>
          </cell>
          <cell r="I193">
            <v>0</v>
          </cell>
          <cell r="J193">
            <v>0</v>
          </cell>
          <cell r="P193">
            <v>929</v>
          </cell>
          <cell r="Q193">
            <v>18.580000000000002</v>
          </cell>
          <cell r="R193">
            <v>929</v>
          </cell>
          <cell r="S193">
            <v>18.580000000000002</v>
          </cell>
          <cell r="Y193">
            <v>929</v>
          </cell>
          <cell r="Z193">
            <v>9.2900000000000009</v>
          </cell>
          <cell r="AA193">
            <v>929</v>
          </cell>
          <cell r="AB193">
            <v>9.2900000000000009</v>
          </cell>
        </row>
        <row r="194">
          <cell r="C194">
            <v>216</v>
          </cell>
          <cell r="D194">
            <v>1.08</v>
          </cell>
          <cell r="E194">
            <v>216</v>
          </cell>
          <cell r="F194">
            <v>1.08</v>
          </cell>
          <cell r="I194">
            <v>0</v>
          </cell>
          <cell r="J194">
            <v>0</v>
          </cell>
          <cell r="P194">
            <v>216</v>
          </cell>
          <cell r="Q194">
            <v>4.32</v>
          </cell>
          <cell r="R194">
            <v>216</v>
          </cell>
          <cell r="S194">
            <v>4.32</v>
          </cell>
          <cell r="Y194">
            <v>216</v>
          </cell>
          <cell r="Z194">
            <v>2.16</v>
          </cell>
          <cell r="AA194">
            <v>216</v>
          </cell>
          <cell r="AB194">
            <v>2.16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Q195">
            <v>0</v>
          </cell>
          <cell r="R195">
            <v>0</v>
          </cell>
          <cell r="S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Q196">
            <v>0</v>
          </cell>
          <cell r="R196">
            <v>0</v>
          </cell>
          <cell r="S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620</v>
          </cell>
          <cell r="D197">
            <v>3.1</v>
          </cell>
          <cell r="E197">
            <v>620</v>
          </cell>
          <cell r="F197">
            <v>3.1</v>
          </cell>
          <cell r="I197">
            <v>0</v>
          </cell>
          <cell r="J197">
            <v>0</v>
          </cell>
          <cell r="P197">
            <v>620</v>
          </cell>
          <cell r="Q197">
            <v>6.2</v>
          </cell>
          <cell r="R197">
            <v>620</v>
          </cell>
          <cell r="S197">
            <v>6.2</v>
          </cell>
          <cell r="Y197">
            <v>620</v>
          </cell>
          <cell r="Z197">
            <v>6.2</v>
          </cell>
          <cell r="AA197">
            <v>620</v>
          </cell>
          <cell r="AB197">
            <v>6.2</v>
          </cell>
        </row>
        <row r="198">
          <cell r="C198">
            <v>929</v>
          </cell>
          <cell r="D198">
            <v>4.6450000000000005</v>
          </cell>
          <cell r="E198">
            <v>929</v>
          </cell>
          <cell r="F198">
            <v>4.6450000000000005</v>
          </cell>
          <cell r="I198">
            <v>0</v>
          </cell>
          <cell r="J198">
            <v>0</v>
          </cell>
          <cell r="P198">
            <v>929</v>
          </cell>
          <cell r="Q198">
            <v>9.2900000000000009</v>
          </cell>
          <cell r="R198">
            <v>929</v>
          </cell>
          <cell r="S198">
            <v>9.2900000000000009</v>
          </cell>
          <cell r="Y198">
            <v>929</v>
          </cell>
          <cell r="Z198">
            <v>9.2900000000000009</v>
          </cell>
          <cell r="AA198">
            <v>929</v>
          </cell>
          <cell r="AB198">
            <v>9.2900000000000009</v>
          </cell>
        </row>
        <row r="199">
          <cell r="C199">
            <v>216</v>
          </cell>
          <cell r="D199">
            <v>1.08</v>
          </cell>
          <cell r="E199">
            <v>216</v>
          </cell>
          <cell r="F199">
            <v>1.08</v>
          </cell>
          <cell r="I199">
            <v>0</v>
          </cell>
          <cell r="J199">
            <v>0</v>
          </cell>
          <cell r="P199">
            <v>216</v>
          </cell>
          <cell r="Q199">
            <v>2.16</v>
          </cell>
          <cell r="R199">
            <v>216</v>
          </cell>
          <cell r="S199">
            <v>2.16</v>
          </cell>
          <cell r="Y199">
            <v>216</v>
          </cell>
          <cell r="Z199">
            <v>2.16</v>
          </cell>
          <cell r="AA199">
            <v>216</v>
          </cell>
          <cell r="AB199">
            <v>2.16</v>
          </cell>
        </row>
        <row r="200"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P200">
            <v>53</v>
          </cell>
          <cell r="Q200">
            <v>3.1799999999999997</v>
          </cell>
          <cell r="R200">
            <v>53</v>
          </cell>
          <cell r="S200">
            <v>3.1799999999999997</v>
          </cell>
          <cell r="Z200">
            <v>0</v>
          </cell>
          <cell r="AA200">
            <v>0</v>
          </cell>
          <cell r="AB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0</v>
          </cell>
          <cell r="Q201">
            <v>0</v>
          </cell>
          <cell r="R201">
            <v>0</v>
          </cell>
          <cell r="S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C202">
            <v>200</v>
          </cell>
          <cell r="D202">
            <v>12</v>
          </cell>
          <cell r="I202">
            <v>200</v>
          </cell>
          <cell r="J202">
            <v>12</v>
          </cell>
          <cell r="P202">
            <v>200</v>
          </cell>
          <cell r="Q202">
            <v>12</v>
          </cell>
          <cell r="R202">
            <v>200</v>
          </cell>
          <cell r="S202">
            <v>12</v>
          </cell>
          <cell r="Y202">
            <v>200</v>
          </cell>
          <cell r="Z202">
            <v>12</v>
          </cell>
          <cell r="AA202">
            <v>200</v>
          </cell>
          <cell r="AB202">
            <v>12</v>
          </cell>
        </row>
        <row r="203">
          <cell r="C203">
            <v>220</v>
          </cell>
          <cell r="D203">
            <v>13.2</v>
          </cell>
          <cell r="I203">
            <v>220</v>
          </cell>
          <cell r="J203">
            <v>13.2</v>
          </cell>
          <cell r="P203">
            <v>220</v>
          </cell>
          <cell r="Q203">
            <v>26.4</v>
          </cell>
          <cell r="R203">
            <v>220</v>
          </cell>
          <cell r="S203">
            <v>26.4</v>
          </cell>
          <cell r="Y203">
            <v>220</v>
          </cell>
          <cell r="Z203">
            <v>26.4</v>
          </cell>
          <cell r="AA203">
            <v>220</v>
          </cell>
          <cell r="AB203">
            <v>26.4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I204">
            <v>0</v>
          </cell>
          <cell r="J204">
            <v>0</v>
          </cell>
          <cell r="Q204">
            <v>0</v>
          </cell>
          <cell r="R204">
            <v>0</v>
          </cell>
          <cell r="S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Z205">
            <v>0</v>
          </cell>
          <cell r="AA205">
            <v>0</v>
          </cell>
          <cell r="AB205">
            <v>0</v>
          </cell>
        </row>
        <row r="206">
          <cell r="C206">
            <v>10</v>
          </cell>
          <cell r="D206">
            <v>0.05</v>
          </cell>
          <cell r="E206">
            <v>10</v>
          </cell>
          <cell r="F206">
            <v>0.05</v>
          </cell>
          <cell r="I206">
            <v>0</v>
          </cell>
          <cell r="J206">
            <v>0</v>
          </cell>
          <cell r="P206">
            <v>10</v>
          </cell>
          <cell r="Q206">
            <v>0.2</v>
          </cell>
          <cell r="R206">
            <v>10</v>
          </cell>
          <cell r="S206">
            <v>0.2</v>
          </cell>
          <cell r="Y206">
            <v>10</v>
          </cell>
          <cell r="Z206">
            <v>0.2</v>
          </cell>
          <cell r="AA206">
            <v>10</v>
          </cell>
          <cell r="AB206">
            <v>0.2</v>
          </cell>
        </row>
        <row r="207">
          <cell r="C207">
            <v>10</v>
          </cell>
          <cell r="D207">
            <v>0.05</v>
          </cell>
          <cell r="E207">
            <v>10</v>
          </cell>
          <cell r="F207">
            <v>0.05</v>
          </cell>
          <cell r="I207">
            <v>0</v>
          </cell>
          <cell r="J207">
            <v>0</v>
          </cell>
          <cell r="P207">
            <v>10</v>
          </cell>
          <cell r="Q207">
            <v>0.2</v>
          </cell>
          <cell r="R207">
            <v>10</v>
          </cell>
          <cell r="S207">
            <v>0.2</v>
          </cell>
          <cell r="Y207">
            <v>10</v>
          </cell>
          <cell r="Z207">
            <v>0.2</v>
          </cell>
          <cell r="AA207">
            <v>10</v>
          </cell>
          <cell r="AB207">
            <v>0.2</v>
          </cell>
        </row>
        <row r="208">
          <cell r="C208">
            <v>15</v>
          </cell>
          <cell r="D208">
            <v>7.4999999999999997E-2</v>
          </cell>
          <cell r="E208">
            <v>15</v>
          </cell>
          <cell r="F208">
            <v>7.4999999999999997E-2</v>
          </cell>
          <cell r="I208">
            <v>0</v>
          </cell>
          <cell r="J208">
            <v>0</v>
          </cell>
          <cell r="P208">
            <v>15</v>
          </cell>
          <cell r="Q208">
            <v>0.3</v>
          </cell>
          <cell r="R208">
            <v>15</v>
          </cell>
          <cell r="S208">
            <v>0.3</v>
          </cell>
          <cell r="Y208">
            <v>15</v>
          </cell>
          <cell r="Z208">
            <v>0.3</v>
          </cell>
          <cell r="AA208">
            <v>15</v>
          </cell>
          <cell r="AB208">
            <v>0.3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Q209">
            <v>0</v>
          </cell>
          <cell r="R209">
            <v>0</v>
          </cell>
          <cell r="S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C210">
            <v>1</v>
          </cell>
          <cell r="D210">
            <v>0.02</v>
          </cell>
          <cell r="I210">
            <v>1</v>
          </cell>
          <cell r="J210">
            <v>0.02</v>
          </cell>
          <cell r="P210">
            <v>1</v>
          </cell>
          <cell r="Q210">
            <v>0.02</v>
          </cell>
          <cell r="R210">
            <v>1</v>
          </cell>
          <cell r="S210">
            <v>0.02</v>
          </cell>
          <cell r="Z210">
            <v>0</v>
          </cell>
          <cell r="AA210">
            <v>0</v>
          </cell>
          <cell r="AB210">
            <v>0</v>
          </cell>
        </row>
        <row r="211">
          <cell r="C211">
            <v>50</v>
          </cell>
          <cell r="D211">
            <v>0.8</v>
          </cell>
          <cell r="I211">
            <v>50</v>
          </cell>
          <cell r="J211">
            <v>0.8</v>
          </cell>
          <cell r="P211">
            <v>50</v>
          </cell>
          <cell r="Q211">
            <v>0.8</v>
          </cell>
          <cell r="R211">
            <v>50</v>
          </cell>
          <cell r="S211">
            <v>0.8</v>
          </cell>
          <cell r="Y211">
            <v>100</v>
          </cell>
          <cell r="Z211">
            <v>1.6</v>
          </cell>
          <cell r="AA211">
            <v>100</v>
          </cell>
          <cell r="AB211">
            <v>1.6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Q212">
            <v>0</v>
          </cell>
          <cell r="R212">
            <v>0</v>
          </cell>
          <cell r="S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Q213">
            <v>0</v>
          </cell>
          <cell r="R213">
            <v>0</v>
          </cell>
          <cell r="S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C214">
            <v>4036</v>
          </cell>
          <cell r="D214">
            <v>43.844999999999992</v>
          </cell>
          <cell r="E214">
            <v>3565</v>
          </cell>
          <cell r="F214">
            <v>17.824999999999999</v>
          </cell>
          <cell r="I214">
            <v>471</v>
          </cell>
          <cell r="J214">
            <v>26.02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4089</v>
          </cell>
          <cell r="Q214">
            <v>96.05</v>
          </cell>
          <cell r="R214">
            <v>4089</v>
          </cell>
          <cell r="S214">
            <v>96.05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4085</v>
          </cell>
          <cell r="Z214">
            <v>75.999999999999986</v>
          </cell>
          <cell r="AA214">
            <v>4085</v>
          </cell>
          <cell r="AB214">
            <v>75.999999999999986</v>
          </cell>
        </row>
        <row r="215">
          <cell r="I215">
            <v>0</v>
          </cell>
          <cell r="J215">
            <v>0</v>
          </cell>
          <cell r="AA215">
            <v>0</v>
          </cell>
          <cell r="AB215">
            <v>0</v>
          </cell>
        </row>
        <row r="216">
          <cell r="I216">
            <v>0</v>
          </cell>
          <cell r="J216">
            <v>0</v>
          </cell>
          <cell r="AA216">
            <v>0</v>
          </cell>
          <cell r="AB216">
            <v>0</v>
          </cell>
        </row>
        <row r="217">
          <cell r="C217">
            <v>20</v>
          </cell>
          <cell r="D217">
            <v>56.88</v>
          </cell>
          <cell r="E217">
            <v>20</v>
          </cell>
          <cell r="F217">
            <v>56.88</v>
          </cell>
          <cell r="I217">
            <v>0</v>
          </cell>
          <cell r="J217">
            <v>0</v>
          </cell>
          <cell r="P217">
            <v>30</v>
          </cell>
          <cell r="Q217">
            <v>117</v>
          </cell>
          <cell r="R217">
            <v>30</v>
          </cell>
          <cell r="S217">
            <v>117</v>
          </cell>
          <cell r="Y217">
            <v>20</v>
          </cell>
          <cell r="Z217">
            <v>83.807999999999993</v>
          </cell>
          <cell r="AA217">
            <v>20</v>
          </cell>
          <cell r="AB217">
            <v>83.807999999999993</v>
          </cell>
        </row>
        <row r="218">
          <cell r="C218">
            <v>9</v>
          </cell>
          <cell r="D218">
            <v>16.2</v>
          </cell>
          <cell r="E218">
            <v>9</v>
          </cell>
          <cell r="F218">
            <v>16.2</v>
          </cell>
          <cell r="I218">
            <v>0</v>
          </cell>
          <cell r="J218">
            <v>0</v>
          </cell>
          <cell r="P218">
            <v>10</v>
          </cell>
          <cell r="Q218">
            <v>38.519999999999996</v>
          </cell>
          <cell r="R218">
            <v>10</v>
          </cell>
          <cell r="S218">
            <v>38.519999999999996</v>
          </cell>
          <cell r="Y218">
            <v>9</v>
          </cell>
          <cell r="Z218">
            <v>37.7136</v>
          </cell>
          <cell r="AA218">
            <v>9</v>
          </cell>
          <cell r="AB218">
            <v>37.7136</v>
          </cell>
        </row>
        <row r="219">
          <cell r="C219">
            <v>3</v>
          </cell>
          <cell r="D219">
            <v>8.532</v>
          </cell>
          <cell r="E219">
            <v>3</v>
          </cell>
          <cell r="F219">
            <v>8.532</v>
          </cell>
          <cell r="I219">
            <v>0</v>
          </cell>
          <cell r="J219">
            <v>0</v>
          </cell>
          <cell r="P219">
            <v>5</v>
          </cell>
          <cell r="Q219">
            <v>19.5</v>
          </cell>
          <cell r="R219">
            <v>5</v>
          </cell>
          <cell r="S219">
            <v>19.5</v>
          </cell>
          <cell r="Y219">
            <v>3</v>
          </cell>
          <cell r="Z219">
            <v>12.664800000000001</v>
          </cell>
          <cell r="AA219">
            <v>3</v>
          </cell>
          <cell r="AB219">
            <v>12.664800000000001</v>
          </cell>
        </row>
        <row r="220">
          <cell r="C220">
            <v>2</v>
          </cell>
          <cell r="D220">
            <v>3.5999999999999996</v>
          </cell>
          <cell r="E220">
            <v>2</v>
          </cell>
          <cell r="F220">
            <v>3.5999999999999996</v>
          </cell>
          <cell r="I220">
            <v>0</v>
          </cell>
          <cell r="J220">
            <v>0</v>
          </cell>
          <cell r="P220">
            <v>5</v>
          </cell>
          <cell r="Q220">
            <v>11.879999999999999</v>
          </cell>
          <cell r="R220">
            <v>5</v>
          </cell>
          <cell r="S220">
            <v>11.879999999999999</v>
          </cell>
          <cell r="Y220">
            <v>2</v>
          </cell>
          <cell r="Z220">
            <v>4.6080000000000005</v>
          </cell>
          <cell r="AA220">
            <v>2</v>
          </cell>
          <cell r="AB220">
            <v>4.6080000000000005</v>
          </cell>
        </row>
        <row r="221">
          <cell r="C221">
            <v>3</v>
          </cell>
          <cell r="D221">
            <v>5.3999999999999995</v>
          </cell>
          <cell r="E221">
            <v>3</v>
          </cell>
          <cell r="F221">
            <v>5.3999999999999995</v>
          </cell>
          <cell r="I221">
            <v>0</v>
          </cell>
          <cell r="J221">
            <v>0</v>
          </cell>
          <cell r="P221">
            <v>6</v>
          </cell>
          <cell r="Q221">
            <v>14.256000000000002</v>
          </cell>
          <cell r="R221">
            <v>6</v>
          </cell>
          <cell r="S221">
            <v>14.256000000000002</v>
          </cell>
          <cell r="Y221">
            <v>3</v>
          </cell>
          <cell r="Z221">
            <v>7.3439999999999994</v>
          </cell>
          <cell r="AA221">
            <v>3</v>
          </cell>
          <cell r="AB221">
            <v>7.3439999999999994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C224">
            <v>5</v>
          </cell>
          <cell r="D224">
            <v>2.5</v>
          </cell>
          <cell r="E224">
            <v>5</v>
          </cell>
          <cell r="F224">
            <v>2.5</v>
          </cell>
          <cell r="I224">
            <v>0</v>
          </cell>
          <cell r="J224">
            <v>0</v>
          </cell>
          <cell r="P224">
            <v>5</v>
          </cell>
          <cell r="Q224">
            <v>2.5</v>
          </cell>
          <cell r="R224">
            <v>5</v>
          </cell>
          <cell r="S224">
            <v>2.5</v>
          </cell>
          <cell r="Y224">
            <v>5</v>
          </cell>
          <cell r="Z224">
            <v>2.5</v>
          </cell>
          <cell r="AA224">
            <v>5</v>
          </cell>
          <cell r="AB224">
            <v>2.5</v>
          </cell>
        </row>
        <row r="225">
          <cell r="C225">
            <v>5</v>
          </cell>
          <cell r="D225">
            <v>1.5</v>
          </cell>
          <cell r="E225">
            <v>5</v>
          </cell>
          <cell r="F225">
            <v>1.5</v>
          </cell>
          <cell r="I225">
            <v>0</v>
          </cell>
          <cell r="J225">
            <v>0</v>
          </cell>
          <cell r="P225">
            <v>5</v>
          </cell>
          <cell r="Q225">
            <v>1.5</v>
          </cell>
          <cell r="R225">
            <v>5</v>
          </cell>
          <cell r="S225">
            <v>1.5</v>
          </cell>
          <cell r="Y225">
            <v>5</v>
          </cell>
          <cell r="Z225">
            <v>1.5</v>
          </cell>
          <cell r="AA225">
            <v>5</v>
          </cell>
          <cell r="AB225">
            <v>1.5</v>
          </cell>
        </row>
        <row r="226"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P226">
            <v>5</v>
          </cell>
          <cell r="Q226">
            <v>0.5</v>
          </cell>
          <cell r="R226">
            <v>5</v>
          </cell>
          <cell r="S226">
            <v>0.5</v>
          </cell>
          <cell r="AA226">
            <v>0</v>
          </cell>
          <cell r="AB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P227">
            <v>5</v>
          </cell>
          <cell r="Q227">
            <v>0.5</v>
          </cell>
          <cell r="R227">
            <v>5</v>
          </cell>
          <cell r="S227">
            <v>0.5</v>
          </cell>
          <cell r="AA227">
            <v>0</v>
          </cell>
          <cell r="AB227">
            <v>0</v>
          </cell>
        </row>
        <row r="228">
          <cell r="C228">
            <v>47</v>
          </cell>
          <cell r="D228">
            <v>94.611999999999995</v>
          </cell>
          <cell r="E228">
            <v>47</v>
          </cell>
          <cell r="F228">
            <v>94.611999999999995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76</v>
          </cell>
          <cell r="Q228">
            <v>206.15599999999998</v>
          </cell>
          <cell r="R228">
            <v>76</v>
          </cell>
          <cell r="S228">
            <v>206.15599999999998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47</v>
          </cell>
          <cell r="Z228">
            <v>150.13839999999999</v>
          </cell>
          <cell r="AA228">
            <v>47</v>
          </cell>
          <cell r="AB228">
            <v>150.13839999999999</v>
          </cell>
        </row>
        <row r="229">
          <cell r="I229">
            <v>0</v>
          </cell>
          <cell r="J229">
            <v>0</v>
          </cell>
          <cell r="Q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C230">
            <v>24</v>
          </cell>
          <cell r="D230">
            <v>68.256</v>
          </cell>
          <cell r="E230">
            <v>24</v>
          </cell>
          <cell r="F230">
            <v>39.82</v>
          </cell>
          <cell r="I230">
            <v>0</v>
          </cell>
          <cell r="J230">
            <v>28.436</v>
          </cell>
          <cell r="P230">
            <v>40</v>
          </cell>
          <cell r="Q230">
            <v>156</v>
          </cell>
          <cell r="R230">
            <v>40</v>
          </cell>
          <cell r="S230">
            <v>156</v>
          </cell>
          <cell r="Y230">
            <v>24</v>
          </cell>
          <cell r="Z230">
            <v>100.56960000000001</v>
          </cell>
          <cell r="AA230">
            <v>24</v>
          </cell>
          <cell r="AB230">
            <v>100.56960000000001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C233">
            <v>40</v>
          </cell>
          <cell r="D233">
            <v>4</v>
          </cell>
          <cell r="E233">
            <v>40</v>
          </cell>
          <cell r="F233">
            <v>4</v>
          </cell>
          <cell r="I233">
            <v>0</v>
          </cell>
          <cell r="J233">
            <v>0</v>
          </cell>
          <cell r="P233">
            <v>40</v>
          </cell>
          <cell r="Q233">
            <v>4</v>
          </cell>
          <cell r="R233">
            <v>40</v>
          </cell>
          <cell r="S233">
            <v>4</v>
          </cell>
          <cell r="Y233">
            <v>40</v>
          </cell>
          <cell r="Z233">
            <v>4</v>
          </cell>
          <cell r="AA233">
            <v>40</v>
          </cell>
          <cell r="AB233">
            <v>4</v>
          </cell>
        </row>
        <row r="234">
          <cell r="C234">
            <v>40</v>
          </cell>
          <cell r="D234">
            <v>4.8</v>
          </cell>
          <cell r="E234">
            <v>40</v>
          </cell>
          <cell r="F234">
            <v>4.8</v>
          </cell>
          <cell r="I234">
            <v>0</v>
          </cell>
          <cell r="J234">
            <v>0</v>
          </cell>
          <cell r="P234">
            <v>40</v>
          </cell>
          <cell r="Q234">
            <v>4.8</v>
          </cell>
          <cell r="R234">
            <v>40</v>
          </cell>
          <cell r="S234">
            <v>4.8</v>
          </cell>
          <cell r="Y234">
            <v>40</v>
          </cell>
          <cell r="Z234">
            <v>4.8</v>
          </cell>
          <cell r="AA234">
            <v>40</v>
          </cell>
          <cell r="AB234">
            <v>4.8</v>
          </cell>
        </row>
        <row r="235">
          <cell r="E235">
            <v>0</v>
          </cell>
          <cell r="I235">
            <v>0</v>
          </cell>
          <cell r="J235">
            <v>0</v>
          </cell>
          <cell r="P235">
            <v>40</v>
          </cell>
          <cell r="Q235">
            <v>1.2</v>
          </cell>
          <cell r="R235">
            <v>40</v>
          </cell>
          <cell r="S235">
            <v>1.2</v>
          </cell>
          <cell r="Z235">
            <v>0</v>
          </cell>
          <cell r="AA235">
            <v>0</v>
          </cell>
          <cell r="AB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P236">
            <v>40</v>
          </cell>
          <cell r="Q236">
            <v>0.8</v>
          </cell>
          <cell r="R236">
            <v>40</v>
          </cell>
          <cell r="S236">
            <v>0.8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104</v>
          </cell>
          <cell r="D237">
            <v>77.055999999999997</v>
          </cell>
          <cell r="E237">
            <v>104</v>
          </cell>
          <cell r="F237">
            <v>48.62</v>
          </cell>
          <cell r="I237">
            <v>0</v>
          </cell>
          <cell r="J237">
            <v>28.436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200</v>
          </cell>
          <cell r="Q237">
            <v>166.8</v>
          </cell>
          <cell r="R237">
            <v>200</v>
          </cell>
          <cell r="S237">
            <v>166.8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104</v>
          </cell>
          <cell r="Z237">
            <v>109.36960000000001</v>
          </cell>
          <cell r="AA237">
            <v>104</v>
          </cell>
          <cell r="AB237">
            <v>109.36960000000001</v>
          </cell>
        </row>
        <row r="238">
          <cell r="I238">
            <v>0</v>
          </cell>
          <cell r="J238">
            <v>0</v>
          </cell>
          <cell r="Q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I239">
            <v>0</v>
          </cell>
          <cell r="J239">
            <v>0</v>
          </cell>
          <cell r="AA239">
            <v>0</v>
          </cell>
          <cell r="AB239">
            <v>0</v>
          </cell>
        </row>
        <row r="240">
          <cell r="C240">
            <v>1</v>
          </cell>
          <cell r="D240">
            <v>25</v>
          </cell>
          <cell r="E240">
            <v>1</v>
          </cell>
          <cell r="F240">
            <v>12.83</v>
          </cell>
          <cell r="I240">
            <v>0</v>
          </cell>
          <cell r="J240">
            <v>12.17</v>
          </cell>
          <cell r="P240">
            <v>1</v>
          </cell>
          <cell r="Q240">
            <v>50</v>
          </cell>
          <cell r="R240">
            <v>1</v>
          </cell>
          <cell r="S240">
            <v>50</v>
          </cell>
          <cell r="Y240">
            <v>1</v>
          </cell>
          <cell r="Z240">
            <v>50</v>
          </cell>
          <cell r="AA240">
            <v>1</v>
          </cell>
          <cell r="AB240">
            <v>50</v>
          </cell>
        </row>
        <row r="241">
          <cell r="C241">
            <v>0</v>
          </cell>
          <cell r="D241">
            <v>0</v>
          </cell>
          <cell r="I241">
            <v>0</v>
          </cell>
          <cell r="J241">
            <v>0</v>
          </cell>
          <cell r="Q241">
            <v>0</v>
          </cell>
          <cell r="R241">
            <v>0</v>
          </cell>
          <cell r="S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C242">
            <v>1</v>
          </cell>
          <cell r="D242">
            <v>25</v>
          </cell>
          <cell r="E242">
            <v>1</v>
          </cell>
          <cell r="F242">
            <v>12.83</v>
          </cell>
          <cell r="I242">
            <v>0</v>
          </cell>
          <cell r="J242">
            <v>12.17</v>
          </cell>
          <cell r="P242">
            <v>1</v>
          </cell>
          <cell r="Q242">
            <v>50</v>
          </cell>
          <cell r="R242">
            <v>1</v>
          </cell>
          <cell r="S242">
            <v>50</v>
          </cell>
          <cell r="Y242">
            <v>1</v>
          </cell>
          <cell r="Z242">
            <v>50</v>
          </cell>
          <cell r="AA242">
            <v>1</v>
          </cell>
          <cell r="AB242">
            <v>50</v>
          </cell>
        </row>
        <row r="243">
          <cell r="I243">
            <v>0</v>
          </cell>
          <cell r="J243">
            <v>0</v>
          </cell>
          <cell r="Q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I244">
            <v>0</v>
          </cell>
          <cell r="J244">
            <v>0</v>
          </cell>
          <cell r="P244">
            <v>284</v>
          </cell>
          <cell r="Q244">
            <v>8.52</v>
          </cell>
          <cell r="R244">
            <v>284</v>
          </cell>
          <cell r="S244">
            <v>8.52</v>
          </cell>
          <cell r="Z244">
            <v>0</v>
          </cell>
          <cell r="AA244">
            <v>0</v>
          </cell>
          <cell r="AB244">
            <v>0</v>
          </cell>
        </row>
        <row r="245">
          <cell r="I245">
            <v>0</v>
          </cell>
          <cell r="J245">
            <v>0</v>
          </cell>
          <cell r="P245">
            <v>63</v>
          </cell>
          <cell r="Q245">
            <v>6.3000000000000007</v>
          </cell>
          <cell r="R245">
            <v>63</v>
          </cell>
          <cell r="S245">
            <v>6.3000000000000007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347</v>
          </cell>
          <cell r="Q246">
            <v>14.82</v>
          </cell>
          <cell r="R246">
            <v>347</v>
          </cell>
          <cell r="S246">
            <v>14.82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C247">
            <v>4529</v>
          </cell>
          <cell r="D247">
            <v>1330.3602000000003</v>
          </cell>
          <cell r="E247">
            <v>3917</v>
          </cell>
          <cell r="F247">
            <v>638.12419999999997</v>
          </cell>
          <cell r="I247">
            <v>812</v>
          </cell>
          <cell r="J247">
            <v>692.23599999999999</v>
          </cell>
          <cell r="K247">
            <v>0</v>
          </cell>
          <cell r="L247">
            <v>0</v>
          </cell>
          <cell r="M247">
            <v>341</v>
          </cell>
          <cell r="N247">
            <v>625.61</v>
          </cell>
          <cell r="P247">
            <v>5107</v>
          </cell>
          <cell r="Q247">
            <v>1896.2891999999999</v>
          </cell>
          <cell r="R247">
            <v>5107</v>
          </cell>
          <cell r="S247">
            <v>2521.8992000000003</v>
          </cell>
          <cell r="T247">
            <v>0</v>
          </cell>
          <cell r="U247">
            <v>0</v>
          </cell>
          <cell r="V247">
            <v>341</v>
          </cell>
          <cell r="W247">
            <v>625.61</v>
          </cell>
          <cell r="Y247">
            <v>4578</v>
          </cell>
          <cell r="Z247">
            <v>1524.7352000000001</v>
          </cell>
          <cell r="AA247">
            <v>4919</v>
          </cell>
          <cell r="AB247">
            <v>2150.3452000000002</v>
          </cell>
        </row>
        <row r="248">
          <cell r="I248">
            <v>0</v>
          </cell>
          <cell r="J248">
            <v>0</v>
          </cell>
          <cell r="Q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I249">
            <v>0</v>
          </cell>
          <cell r="J249">
            <v>0</v>
          </cell>
          <cell r="Q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I250">
            <v>0</v>
          </cell>
          <cell r="J250">
            <v>0</v>
          </cell>
          <cell r="AA250">
            <v>0</v>
          </cell>
          <cell r="AB250">
            <v>0</v>
          </cell>
        </row>
        <row r="251">
          <cell r="C251">
            <v>592</v>
          </cell>
          <cell r="D251">
            <v>2.96</v>
          </cell>
          <cell r="E251">
            <v>592</v>
          </cell>
          <cell r="F251">
            <v>2.96</v>
          </cell>
          <cell r="I251">
            <v>0</v>
          </cell>
          <cell r="J251">
            <v>0</v>
          </cell>
          <cell r="P251">
            <v>592</v>
          </cell>
          <cell r="Q251">
            <v>2.96</v>
          </cell>
          <cell r="R251">
            <v>592</v>
          </cell>
          <cell r="S251">
            <v>2.96</v>
          </cell>
          <cell r="Y251">
            <v>592</v>
          </cell>
          <cell r="Z251">
            <v>2.96</v>
          </cell>
          <cell r="AA251">
            <v>592</v>
          </cell>
          <cell r="AB251">
            <v>2.96</v>
          </cell>
        </row>
        <row r="252">
          <cell r="C252">
            <v>889</v>
          </cell>
          <cell r="D252">
            <v>4.4450000000000003</v>
          </cell>
          <cell r="E252">
            <v>889</v>
          </cell>
          <cell r="F252">
            <v>4.4450000000000003</v>
          </cell>
          <cell r="I252">
            <v>0</v>
          </cell>
          <cell r="J252">
            <v>0</v>
          </cell>
          <cell r="P252">
            <v>889</v>
          </cell>
          <cell r="Q252">
            <v>4.4450000000000003</v>
          </cell>
          <cell r="R252">
            <v>889</v>
          </cell>
          <cell r="S252">
            <v>4.4450000000000003</v>
          </cell>
          <cell r="Y252">
            <v>889</v>
          </cell>
          <cell r="Z252">
            <v>4.4450000000000003</v>
          </cell>
          <cell r="AA252">
            <v>889</v>
          </cell>
          <cell r="AB252">
            <v>4.4450000000000003</v>
          </cell>
        </row>
        <row r="253">
          <cell r="C253">
            <v>207</v>
          </cell>
          <cell r="D253">
            <v>1.0349999999999999</v>
          </cell>
          <cell r="E253">
            <v>207</v>
          </cell>
          <cell r="F253">
            <v>1.0349999999999999</v>
          </cell>
          <cell r="I253">
            <v>0</v>
          </cell>
          <cell r="J253">
            <v>0</v>
          </cell>
          <cell r="P253">
            <v>207</v>
          </cell>
          <cell r="Q253">
            <v>1.0349999999999999</v>
          </cell>
          <cell r="R253">
            <v>207</v>
          </cell>
          <cell r="S253">
            <v>1.0349999999999999</v>
          </cell>
          <cell r="Y253">
            <v>207</v>
          </cell>
          <cell r="Z253">
            <v>1.0349999999999999</v>
          </cell>
          <cell r="AA253">
            <v>207</v>
          </cell>
          <cell r="AB253">
            <v>1.0349999999999999</v>
          </cell>
        </row>
        <row r="254">
          <cell r="C254">
            <v>1688</v>
          </cell>
          <cell r="D254">
            <v>8.44</v>
          </cell>
          <cell r="E254">
            <v>1688</v>
          </cell>
          <cell r="F254">
            <v>8.44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1688</v>
          </cell>
          <cell r="Q254">
            <v>8.44</v>
          </cell>
          <cell r="R254">
            <v>1688</v>
          </cell>
          <cell r="S254">
            <v>8.44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1688</v>
          </cell>
          <cell r="Z254">
            <v>8.44</v>
          </cell>
          <cell r="AA254">
            <v>1688</v>
          </cell>
          <cell r="AB254">
            <v>8.44</v>
          </cell>
        </row>
        <row r="255">
          <cell r="I255">
            <v>0</v>
          </cell>
          <cell r="J255">
            <v>0</v>
          </cell>
          <cell r="Q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C256">
            <v>306</v>
          </cell>
          <cell r="D256">
            <v>15.3</v>
          </cell>
          <cell r="E256">
            <v>306</v>
          </cell>
          <cell r="F256">
            <v>15.3</v>
          </cell>
          <cell r="I256">
            <v>0</v>
          </cell>
          <cell r="J256">
            <v>0</v>
          </cell>
          <cell r="P256">
            <v>338</v>
          </cell>
          <cell r="Q256">
            <v>16.900000000000002</v>
          </cell>
          <cell r="R256">
            <v>338</v>
          </cell>
          <cell r="S256">
            <v>16.900000000000002</v>
          </cell>
          <cell r="Y256">
            <v>338</v>
          </cell>
          <cell r="Z256">
            <v>16.900000000000002</v>
          </cell>
          <cell r="AA256">
            <v>338</v>
          </cell>
          <cell r="AB256">
            <v>16.900000000000002</v>
          </cell>
        </row>
        <row r="257">
          <cell r="C257">
            <v>84</v>
          </cell>
          <cell r="D257">
            <v>5.8800000000000008</v>
          </cell>
          <cell r="E257">
            <v>84</v>
          </cell>
          <cell r="F257">
            <v>5.88</v>
          </cell>
          <cell r="I257">
            <v>0</v>
          </cell>
          <cell r="J257">
            <v>0</v>
          </cell>
          <cell r="P257">
            <v>83</v>
          </cell>
          <cell r="Q257">
            <v>5.8100000000000005</v>
          </cell>
          <cell r="R257">
            <v>83</v>
          </cell>
          <cell r="S257">
            <v>5.8100000000000005</v>
          </cell>
          <cell r="Y257">
            <v>83</v>
          </cell>
          <cell r="Z257">
            <v>5.8100000000000005</v>
          </cell>
          <cell r="AA257">
            <v>83</v>
          </cell>
          <cell r="AB257">
            <v>5.8100000000000005</v>
          </cell>
        </row>
        <row r="258">
          <cell r="C258">
            <v>390</v>
          </cell>
          <cell r="D258">
            <v>21.18</v>
          </cell>
          <cell r="E258">
            <v>390</v>
          </cell>
          <cell r="F258">
            <v>21.18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P258">
            <v>421</v>
          </cell>
          <cell r="Q258">
            <v>22.71</v>
          </cell>
          <cell r="R258">
            <v>421</v>
          </cell>
          <cell r="S258">
            <v>22.71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421</v>
          </cell>
          <cell r="Z258">
            <v>22.71</v>
          </cell>
          <cell r="AA258">
            <v>421</v>
          </cell>
          <cell r="AB258">
            <v>22.71</v>
          </cell>
        </row>
        <row r="259">
          <cell r="I259">
            <v>0</v>
          </cell>
          <cell r="J259">
            <v>0</v>
          </cell>
          <cell r="Q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C260">
            <v>0</v>
          </cell>
          <cell r="D260">
            <v>0</v>
          </cell>
          <cell r="I260">
            <v>0</v>
          </cell>
          <cell r="J260">
            <v>0</v>
          </cell>
          <cell r="P260">
            <v>421</v>
          </cell>
          <cell r="Q260">
            <v>6.1045000000000007</v>
          </cell>
          <cell r="R260">
            <v>421</v>
          </cell>
          <cell r="S260">
            <v>6.1045000000000007</v>
          </cell>
        </row>
        <row r="261">
          <cell r="C261">
            <v>0</v>
          </cell>
          <cell r="D261">
            <v>0</v>
          </cell>
          <cell r="I261">
            <v>0</v>
          </cell>
          <cell r="J261">
            <v>0</v>
          </cell>
          <cell r="Q261">
            <v>0</v>
          </cell>
          <cell r="R261">
            <v>0</v>
          </cell>
          <cell r="S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421</v>
          </cell>
          <cell r="Q262">
            <v>6.1045000000000007</v>
          </cell>
          <cell r="R262">
            <v>421</v>
          </cell>
          <cell r="S262">
            <v>6.1045000000000007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I263">
            <v>0</v>
          </cell>
          <cell r="J263">
            <v>0</v>
          </cell>
          <cell r="Q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C264">
            <v>314</v>
          </cell>
          <cell r="D264">
            <v>23.55</v>
          </cell>
          <cell r="E264">
            <v>314</v>
          </cell>
          <cell r="F264">
            <v>23.55</v>
          </cell>
          <cell r="I264">
            <v>0</v>
          </cell>
          <cell r="J264">
            <v>0</v>
          </cell>
          <cell r="P264">
            <v>309</v>
          </cell>
          <cell r="Q264">
            <v>23.18</v>
          </cell>
          <cell r="R264">
            <v>309</v>
          </cell>
          <cell r="S264">
            <v>23.18</v>
          </cell>
          <cell r="Y264">
            <v>309</v>
          </cell>
          <cell r="Z264">
            <v>23.18</v>
          </cell>
          <cell r="AA264">
            <v>309</v>
          </cell>
          <cell r="AB264">
            <v>23.18</v>
          </cell>
        </row>
        <row r="265">
          <cell r="C265">
            <v>314</v>
          </cell>
          <cell r="D265">
            <v>23.55</v>
          </cell>
          <cell r="E265">
            <v>314</v>
          </cell>
          <cell r="F265">
            <v>23.55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309</v>
          </cell>
          <cell r="Q265">
            <v>23.18</v>
          </cell>
          <cell r="R265">
            <v>309</v>
          </cell>
          <cell r="S265">
            <v>23.18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309</v>
          </cell>
          <cell r="Z265">
            <v>23.18</v>
          </cell>
          <cell r="AA265">
            <v>309</v>
          </cell>
          <cell r="AB265">
            <v>23.18</v>
          </cell>
        </row>
        <row r="266">
          <cell r="C266">
            <v>2392</v>
          </cell>
          <cell r="D266">
            <v>53.17</v>
          </cell>
          <cell r="E266">
            <v>2392</v>
          </cell>
          <cell r="F266">
            <v>53.17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2839</v>
          </cell>
          <cell r="Q266">
            <v>60.4345</v>
          </cell>
          <cell r="R266">
            <v>2839</v>
          </cell>
          <cell r="S266">
            <v>60.4345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2418</v>
          </cell>
          <cell r="Z266">
            <v>54.33</v>
          </cell>
          <cell r="AA266">
            <v>2418</v>
          </cell>
          <cell r="AB266">
            <v>54.33</v>
          </cell>
        </row>
        <row r="267">
          <cell r="I267">
            <v>0</v>
          </cell>
          <cell r="J267">
            <v>0</v>
          </cell>
          <cell r="Q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I268">
            <v>0</v>
          </cell>
          <cell r="J268">
            <v>0</v>
          </cell>
          <cell r="Q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C269">
            <v>845</v>
          </cell>
          <cell r="D269">
            <v>25.349999999999998</v>
          </cell>
          <cell r="E269">
            <v>845</v>
          </cell>
          <cell r="F269">
            <v>25.349999999999998</v>
          </cell>
          <cell r="I269">
            <v>0</v>
          </cell>
          <cell r="J269">
            <v>0</v>
          </cell>
          <cell r="P269">
            <v>687</v>
          </cell>
          <cell r="Q269">
            <v>20.61</v>
          </cell>
          <cell r="R269">
            <v>687</v>
          </cell>
          <cell r="S269">
            <v>20.61</v>
          </cell>
          <cell r="Y269">
            <v>686</v>
          </cell>
          <cell r="Z269">
            <v>20.58</v>
          </cell>
          <cell r="AA269">
            <v>686</v>
          </cell>
          <cell r="AB269">
            <v>20.58</v>
          </cell>
        </row>
        <row r="270">
          <cell r="C270">
            <v>845</v>
          </cell>
          <cell r="D270">
            <v>25.349999999999998</v>
          </cell>
          <cell r="E270">
            <v>845</v>
          </cell>
          <cell r="F270">
            <v>25.349999999999998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687</v>
          </cell>
          <cell r="Q270">
            <v>20.61</v>
          </cell>
          <cell r="R270">
            <v>687</v>
          </cell>
          <cell r="S270">
            <v>20.61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686</v>
          </cell>
          <cell r="Z270">
            <v>20.58</v>
          </cell>
          <cell r="AA270">
            <v>686</v>
          </cell>
          <cell r="AB270">
            <v>20.58</v>
          </cell>
        </row>
        <row r="271">
          <cell r="I271">
            <v>0</v>
          </cell>
          <cell r="J271">
            <v>0</v>
          </cell>
          <cell r="Q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1</v>
          </cell>
          <cell r="D272">
            <v>12.5</v>
          </cell>
          <cell r="E272">
            <v>1</v>
          </cell>
          <cell r="F272">
            <v>2.5</v>
          </cell>
          <cell r="I272">
            <v>0</v>
          </cell>
          <cell r="J272">
            <v>10</v>
          </cell>
          <cell r="P272">
            <v>1</v>
          </cell>
          <cell r="Q272">
            <v>12.5</v>
          </cell>
          <cell r="R272">
            <v>1</v>
          </cell>
          <cell r="S272">
            <v>12.5</v>
          </cell>
          <cell r="Y272">
            <v>1</v>
          </cell>
          <cell r="Z272">
            <v>12.5</v>
          </cell>
          <cell r="AA272">
            <v>1</v>
          </cell>
          <cell r="AB272">
            <v>12.5</v>
          </cell>
        </row>
        <row r="273">
          <cell r="C273">
            <v>1</v>
          </cell>
          <cell r="D273">
            <v>12.5</v>
          </cell>
          <cell r="E273">
            <v>1</v>
          </cell>
          <cell r="F273">
            <v>2.5</v>
          </cell>
          <cell r="I273">
            <v>0</v>
          </cell>
          <cell r="J273">
            <v>10</v>
          </cell>
          <cell r="P273">
            <v>1</v>
          </cell>
          <cell r="Q273">
            <v>12.5</v>
          </cell>
          <cell r="R273">
            <v>1</v>
          </cell>
          <cell r="S273">
            <v>12.5</v>
          </cell>
          <cell r="Y273">
            <v>1</v>
          </cell>
          <cell r="Z273">
            <v>12.5</v>
          </cell>
          <cell r="AA273">
            <v>1</v>
          </cell>
          <cell r="AB273">
            <v>12.5</v>
          </cell>
        </row>
        <row r="274">
          <cell r="C274">
            <v>1</v>
          </cell>
          <cell r="D274">
            <v>12.5</v>
          </cell>
          <cell r="E274">
            <v>1</v>
          </cell>
          <cell r="F274">
            <v>2.5</v>
          </cell>
          <cell r="I274">
            <v>0</v>
          </cell>
          <cell r="J274">
            <v>10</v>
          </cell>
          <cell r="P274">
            <v>1</v>
          </cell>
          <cell r="Q274">
            <v>12.5</v>
          </cell>
          <cell r="R274">
            <v>1</v>
          </cell>
          <cell r="S274">
            <v>12.5</v>
          </cell>
          <cell r="Y274">
            <v>1</v>
          </cell>
          <cell r="Z274">
            <v>12.5</v>
          </cell>
          <cell r="AA274">
            <v>1</v>
          </cell>
          <cell r="AB274">
            <v>12.5</v>
          </cell>
        </row>
        <row r="275">
          <cell r="C275">
            <v>1</v>
          </cell>
          <cell r="D275">
            <v>12.5</v>
          </cell>
          <cell r="E275">
            <v>1</v>
          </cell>
          <cell r="F275">
            <v>2.5</v>
          </cell>
          <cell r="I275">
            <v>0</v>
          </cell>
          <cell r="J275">
            <v>10</v>
          </cell>
          <cell r="P275">
            <v>1</v>
          </cell>
          <cell r="Q275">
            <v>12.5</v>
          </cell>
          <cell r="R275">
            <v>1</v>
          </cell>
          <cell r="S275">
            <v>12.5</v>
          </cell>
          <cell r="Y275">
            <v>1</v>
          </cell>
          <cell r="Z275">
            <v>12.5</v>
          </cell>
          <cell r="AA275">
            <v>1</v>
          </cell>
          <cell r="AB275">
            <v>12.5</v>
          </cell>
        </row>
        <row r="276">
          <cell r="C276">
            <v>4</v>
          </cell>
          <cell r="D276">
            <v>50</v>
          </cell>
          <cell r="E276">
            <v>4</v>
          </cell>
          <cell r="F276">
            <v>10</v>
          </cell>
          <cell r="I276">
            <v>0</v>
          </cell>
          <cell r="J276">
            <v>40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4</v>
          </cell>
          <cell r="Q276">
            <v>50</v>
          </cell>
          <cell r="R276">
            <v>4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</v>
          </cell>
          <cell r="Z276">
            <v>50</v>
          </cell>
          <cell r="AA276">
            <v>4</v>
          </cell>
          <cell r="AB276">
            <v>50</v>
          </cell>
        </row>
        <row r="277">
          <cell r="I277">
            <v>0</v>
          </cell>
          <cell r="J277">
            <v>0</v>
          </cell>
          <cell r="Q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C278">
            <v>0</v>
          </cell>
          <cell r="D278">
            <v>0</v>
          </cell>
          <cell r="I278">
            <v>0</v>
          </cell>
          <cell r="J278">
            <v>0</v>
          </cell>
          <cell r="P278">
            <v>1260</v>
          </cell>
          <cell r="Q278">
            <v>7.5600000000000005</v>
          </cell>
          <cell r="R278">
            <v>1260</v>
          </cell>
          <cell r="S278">
            <v>7.5600000000000005</v>
          </cell>
          <cell r="Z278">
            <v>0</v>
          </cell>
          <cell r="AA278">
            <v>0</v>
          </cell>
          <cell r="AB278">
            <v>0</v>
          </cell>
        </row>
        <row r="279">
          <cell r="C279">
            <v>1890</v>
          </cell>
          <cell r="D279">
            <v>5.67</v>
          </cell>
          <cell r="E279">
            <v>1890</v>
          </cell>
          <cell r="F279">
            <v>5.67</v>
          </cell>
          <cell r="I279">
            <v>0</v>
          </cell>
          <cell r="J279">
            <v>0</v>
          </cell>
          <cell r="P279">
            <v>1866</v>
          </cell>
          <cell r="Q279">
            <v>5.5979999999999999</v>
          </cell>
          <cell r="R279">
            <v>1866</v>
          </cell>
          <cell r="S279">
            <v>5.5979999999999999</v>
          </cell>
          <cell r="Y279">
            <v>1866</v>
          </cell>
          <cell r="Z279">
            <v>5.5979999999999999</v>
          </cell>
          <cell r="AA279">
            <v>1866</v>
          </cell>
          <cell r="AB279">
            <v>5.5979999999999999</v>
          </cell>
        </row>
        <row r="280">
          <cell r="C280">
            <v>1890</v>
          </cell>
          <cell r="D280">
            <v>5.67</v>
          </cell>
          <cell r="E280">
            <v>1890</v>
          </cell>
          <cell r="F280">
            <v>5.67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3126</v>
          </cell>
          <cell r="Q280">
            <v>13.158000000000001</v>
          </cell>
          <cell r="R280">
            <v>3126</v>
          </cell>
          <cell r="S280">
            <v>13.158000000000001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1866</v>
          </cell>
          <cell r="Z280">
            <v>5.5979999999999999</v>
          </cell>
          <cell r="AA280">
            <v>1866</v>
          </cell>
          <cell r="AB280">
            <v>5.5979999999999999</v>
          </cell>
        </row>
        <row r="281">
          <cell r="C281">
            <v>2739</v>
          </cell>
          <cell r="D281">
            <v>81.02</v>
          </cell>
          <cell r="E281">
            <v>2739</v>
          </cell>
          <cell r="F281">
            <v>41.019999999999996</v>
          </cell>
          <cell r="I281">
            <v>0</v>
          </cell>
          <cell r="J281">
            <v>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3817</v>
          </cell>
          <cell r="Q281">
            <v>83.768000000000001</v>
          </cell>
          <cell r="R281">
            <v>3817</v>
          </cell>
          <cell r="S281">
            <v>83.768000000000001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2556</v>
          </cell>
          <cell r="Z281">
            <v>76.177999999999997</v>
          </cell>
          <cell r="AA281">
            <v>2556</v>
          </cell>
          <cell r="AB281">
            <v>76.177999999999997</v>
          </cell>
        </row>
        <row r="282">
          <cell r="I282">
            <v>0</v>
          </cell>
          <cell r="J282">
            <v>0</v>
          </cell>
          <cell r="Q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I283">
            <v>0</v>
          </cell>
          <cell r="J283">
            <v>0</v>
          </cell>
          <cell r="Q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C284">
            <v>49</v>
          </cell>
          <cell r="D284">
            <v>380.10899999999998</v>
          </cell>
          <cell r="E284">
            <v>4</v>
          </cell>
          <cell r="F284">
            <v>31.96</v>
          </cell>
          <cell r="I284">
            <v>45</v>
          </cell>
          <cell r="J284">
            <v>348.149</v>
          </cell>
          <cell r="M284">
            <v>45</v>
          </cell>
          <cell r="N284">
            <v>348.149</v>
          </cell>
          <cell r="P284">
            <v>0</v>
          </cell>
          <cell r="Q284">
            <v>0</v>
          </cell>
          <cell r="R284">
            <v>49</v>
          </cell>
          <cell r="S284">
            <v>348.149</v>
          </cell>
          <cell r="V284">
            <v>45</v>
          </cell>
          <cell r="W284">
            <v>348.149</v>
          </cell>
          <cell r="Y284">
            <v>0</v>
          </cell>
          <cell r="Z284">
            <v>0</v>
          </cell>
          <cell r="AA284">
            <v>45</v>
          </cell>
          <cell r="AB284">
            <v>348.149</v>
          </cell>
        </row>
        <row r="285">
          <cell r="C285">
            <v>0</v>
          </cell>
          <cell r="D285">
            <v>0</v>
          </cell>
          <cell r="I285">
            <v>0</v>
          </cell>
          <cell r="J285">
            <v>0</v>
          </cell>
          <cell r="M285">
            <v>0</v>
          </cell>
          <cell r="N285">
            <v>0</v>
          </cell>
          <cell r="Q285">
            <v>0</v>
          </cell>
          <cell r="R285">
            <v>0</v>
          </cell>
          <cell r="S285">
            <v>0</v>
          </cell>
          <cell r="V285">
            <v>0</v>
          </cell>
          <cell r="W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C286">
            <v>19</v>
          </cell>
          <cell r="D286">
            <v>213.4</v>
          </cell>
          <cell r="E286">
            <v>0</v>
          </cell>
          <cell r="F286">
            <v>54.63</v>
          </cell>
          <cell r="I286">
            <v>19</v>
          </cell>
          <cell r="J286">
            <v>158.77000000000001</v>
          </cell>
          <cell r="M286">
            <v>19</v>
          </cell>
          <cell r="N286">
            <v>158.77000000000001</v>
          </cell>
          <cell r="P286">
            <v>15</v>
          </cell>
          <cell r="Q286">
            <v>521.66999999999996</v>
          </cell>
          <cell r="R286">
            <v>34</v>
          </cell>
          <cell r="S286">
            <v>680.43999999999994</v>
          </cell>
          <cell r="V286">
            <v>19</v>
          </cell>
          <cell r="W286">
            <v>158.77000000000001</v>
          </cell>
          <cell r="Y286">
            <v>0</v>
          </cell>
          <cell r="Z286">
            <v>0</v>
          </cell>
          <cell r="AA286">
            <v>19</v>
          </cell>
          <cell r="AB286">
            <v>158.77000000000001</v>
          </cell>
        </row>
        <row r="287">
          <cell r="C287">
            <v>0</v>
          </cell>
          <cell r="D287">
            <v>0</v>
          </cell>
          <cell r="I287">
            <v>0</v>
          </cell>
          <cell r="J287">
            <v>0</v>
          </cell>
          <cell r="M287">
            <v>0</v>
          </cell>
          <cell r="N287">
            <v>0</v>
          </cell>
          <cell r="Q287">
            <v>0</v>
          </cell>
          <cell r="R287">
            <v>0</v>
          </cell>
          <cell r="S287">
            <v>0</v>
          </cell>
          <cell r="V287">
            <v>0</v>
          </cell>
          <cell r="W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C288">
            <v>33</v>
          </cell>
          <cell r="D288">
            <v>161.71600000000001</v>
          </cell>
          <cell r="E288">
            <v>19</v>
          </cell>
          <cell r="F288">
            <v>69.2</v>
          </cell>
          <cell r="I288">
            <v>14</v>
          </cell>
          <cell r="J288">
            <v>92.516000000000005</v>
          </cell>
          <cell r="M288">
            <v>14</v>
          </cell>
          <cell r="N288">
            <v>92.516000000000005</v>
          </cell>
          <cell r="Q288">
            <v>0</v>
          </cell>
          <cell r="R288">
            <v>14</v>
          </cell>
          <cell r="S288">
            <v>92.516000000000005</v>
          </cell>
          <cell r="V288">
            <v>14</v>
          </cell>
          <cell r="W288">
            <v>92.516000000000005</v>
          </cell>
          <cell r="Z288">
            <v>0</v>
          </cell>
          <cell r="AA288">
            <v>14</v>
          </cell>
          <cell r="AB288">
            <v>92.516000000000005</v>
          </cell>
        </row>
        <row r="289">
          <cell r="C289">
            <v>0</v>
          </cell>
          <cell r="D289">
            <v>0</v>
          </cell>
          <cell r="I289">
            <v>0</v>
          </cell>
          <cell r="J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C290">
            <v>0</v>
          </cell>
          <cell r="D290">
            <v>0</v>
          </cell>
          <cell r="I290">
            <v>0</v>
          </cell>
          <cell r="J290">
            <v>0</v>
          </cell>
          <cell r="M290">
            <v>0</v>
          </cell>
          <cell r="N290">
            <v>0</v>
          </cell>
          <cell r="Q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C291">
            <v>0</v>
          </cell>
          <cell r="D291">
            <v>0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C292">
            <v>4</v>
          </cell>
          <cell r="D292">
            <v>44.87</v>
          </cell>
          <cell r="E292">
            <v>3</v>
          </cell>
          <cell r="F292">
            <v>33.53</v>
          </cell>
          <cell r="I292">
            <v>1</v>
          </cell>
          <cell r="J292">
            <v>11.339999999999996</v>
          </cell>
          <cell r="M292">
            <v>1</v>
          </cell>
          <cell r="N292">
            <v>11.339999999999996</v>
          </cell>
          <cell r="Q292">
            <v>0</v>
          </cell>
          <cell r="R292">
            <v>1</v>
          </cell>
          <cell r="S292">
            <v>11.339999999999996</v>
          </cell>
          <cell r="V292">
            <v>1</v>
          </cell>
          <cell r="W292">
            <v>11.339999999999996</v>
          </cell>
          <cell r="Z292">
            <v>0</v>
          </cell>
          <cell r="AA292">
            <v>1</v>
          </cell>
          <cell r="AB292">
            <v>11.339999999999996</v>
          </cell>
        </row>
        <row r="293">
          <cell r="C293">
            <v>0</v>
          </cell>
          <cell r="D293">
            <v>0</v>
          </cell>
          <cell r="I293">
            <v>0</v>
          </cell>
          <cell r="J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C294">
            <v>103</v>
          </cell>
          <cell r="D294">
            <v>81.319999999999993</v>
          </cell>
          <cell r="E294">
            <v>5</v>
          </cell>
          <cell r="F294">
            <v>21.76</v>
          </cell>
          <cell r="I294">
            <v>98</v>
          </cell>
          <cell r="J294">
            <v>59.559999999999988</v>
          </cell>
          <cell r="M294">
            <v>98</v>
          </cell>
          <cell r="N294">
            <v>59.559999999999988</v>
          </cell>
          <cell r="Q294">
            <v>0</v>
          </cell>
          <cell r="R294">
            <v>98</v>
          </cell>
          <cell r="S294">
            <v>59.559999999999988</v>
          </cell>
          <cell r="V294">
            <v>98</v>
          </cell>
          <cell r="W294">
            <v>59.559999999999988</v>
          </cell>
          <cell r="Z294">
            <v>0</v>
          </cell>
          <cell r="AA294">
            <v>98</v>
          </cell>
          <cell r="AB294">
            <v>59.559999999999988</v>
          </cell>
        </row>
        <row r="295">
          <cell r="C295">
            <v>0</v>
          </cell>
          <cell r="D295">
            <v>0</v>
          </cell>
          <cell r="I295">
            <v>0</v>
          </cell>
          <cell r="J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C296">
            <v>0</v>
          </cell>
          <cell r="D296">
            <v>0</v>
          </cell>
          <cell r="I296">
            <v>0</v>
          </cell>
          <cell r="J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0</v>
          </cell>
          <cell r="D297">
            <v>0</v>
          </cell>
          <cell r="I297">
            <v>0</v>
          </cell>
          <cell r="J297">
            <v>0</v>
          </cell>
          <cell r="M297">
            <v>0</v>
          </cell>
          <cell r="N297">
            <v>0</v>
          </cell>
          <cell r="Q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C298">
            <v>17</v>
          </cell>
          <cell r="D298">
            <v>2.8630000000000004</v>
          </cell>
          <cell r="I298">
            <v>17</v>
          </cell>
          <cell r="J298">
            <v>2.8630000000000004</v>
          </cell>
          <cell r="M298">
            <v>17</v>
          </cell>
          <cell r="N298">
            <v>2.8630000000000004</v>
          </cell>
          <cell r="Q298">
            <v>0</v>
          </cell>
          <cell r="R298">
            <v>17</v>
          </cell>
          <cell r="S298">
            <v>2.8630000000000004</v>
          </cell>
          <cell r="V298">
            <v>17</v>
          </cell>
          <cell r="W298">
            <v>2.8630000000000004</v>
          </cell>
          <cell r="Z298">
            <v>0</v>
          </cell>
          <cell r="AA298">
            <v>17</v>
          </cell>
          <cell r="AB298">
            <v>2.8630000000000004</v>
          </cell>
        </row>
        <row r="299">
          <cell r="C299">
            <v>0</v>
          </cell>
          <cell r="D299">
            <v>0</v>
          </cell>
          <cell r="I299">
            <v>0</v>
          </cell>
          <cell r="J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C300">
            <v>0</v>
          </cell>
          <cell r="D300">
            <v>0</v>
          </cell>
          <cell r="I300">
            <v>0</v>
          </cell>
          <cell r="J300">
            <v>0</v>
          </cell>
          <cell r="M300">
            <v>0</v>
          </cell>
          <cell r="N300">
            <v>0</v>
          </cell>
          <cell r="Q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C301">
            <v>0</v>
          </cell>
          <cell r="D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0</v>
          </cell>
          <cell r="Q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J302">
            <v>0</v>
          </cell>
          <cell r="M302">
            <v>0</v>
          </cell>
          <cell r="N302">
            <v>0</v>
          </cell>
          <cell r="Q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C303">
            <v>0</v>
          </cell>
          <cell r="D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C304">
            <v>123</v>
          </cell>
          <cell r="D304">
            <v>17.209999999999997</v>
          </cell>
          <cell r="E304">
            <v>56</v>
          </cell>
          <cell r="F304">
            <v>7.06</v>
          </cell>
          <cell r="I304">
            <v>67</v>
          </cell>
          <cell r="J304">
            <v>10.149999999999999</v>
          </cell>
          <cell r="M304">
            <v>67</v>
          </cell>
          <cell r="N304">
            <v>10.149999999999999</v>
          </cell>
          <cell r="Q304">
            <v>0</v>
          </cell>
          <cell r="R304">
            <v>67</v>
          </cell>
          <cell r="S304">
            <v>10.149999999999999</v>
          </cell>
          <cell r="V304">
            <v>67</v>
          </cell>
          <cell r="W304">
            <v>10.149999999999999</v>
          </cell>
          <cell r="Z304">
            <v>0</v>
          </cell>
          <cell r="AA304">
            <v>67</v>
          </cell>
          <cell r="AB304">
            <v>10.149999999999999</v>
          </cell>
        </row>
        <row r="305">
          <cell r="C305">
            <v>0</v>
          </cell>
          <cell r="D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C307">
            <v>0</v>
          </cell>
          <cell r="D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C308">
            <v>0</v>
          </cell>
          <cell r="D308">
            <v>0</v>
          </cell>
          <cell r="I308">
            <v>0</v>
          </cell>
          <cell r="J308">
            <v>0</v>
          </cell>
          <cell r="M308">
            <v>0</v>
          </cell>
          <cell r="N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C309">
            <v>0</v>
          </cell>
          <cell r="D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Q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C310">
            <v>0</v>
          </cell>
          <cell r="D310">
            <v>0</v>
          </cell>
          <cell r="I310">
            <v>0</v>
          </cell>
          <cell r="J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</row>
        <row r="311">
          <cell r="C311">
            <v>0</v>
          </cell>
          <cell r="D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C312">
            <v>0</v>
          </cell>
          <cell r="D312">
            <v>0</v>
          </cell>
          <cell r="I312">
            <v>0</v>
          </cell>
          <cell r="J312">
            <v>0</v>
          </cell>
          <cell r="M312">
            <v>0</v>
          </cell>
          <cell r="N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J313">
            <v>0</v>
          </cell>
          <cell r="M313">
            <v>0</v>
          </cell>
          <cell r="N313">
            <v>0</v>
          </cell>
          <cell r="Q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C314">
            <v>0</v>
          </cell>
          <cell r="D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C315">
            <v>343</v>
          </cell>
          <cell r="D315">
            <v>901.48800000000006</v>
          </cell>
          <cell r="E315">
            <v>87</v>
          </cell>
          <cell r="F315">
            <v>218.14000000000001</v>
          </cell>
          <cell r="I315">
            <v>261</v>
          </cell>
          <cell r="J315">
            <v>683.34799999999996</v>
          </cell>
          <cell r="K315">
            <v>0</v>
          </cell>
          <cell r="L315">
            <v>0</v>
          </cell>
          <cell r="M315">
            <v>261</v>
          </cell>
          <cell r="N315">
            <v>683.34799999999996</v>
          </cell>
          <cell r="P315">
            <v>15</v>
          </cell>
          <cell r="Q315">
            <v>521.66999999999996</v>
          </cell>
          <cell r="R315">
            <v>280</v>
          </cell>
          <cell r="S315">
            <v>1205.018</v>
          </cell>
          <cell r="T315">
            <v>0</v>
          </cell>
          <cell r="U315">
            <v>0</v>
          </cell>
          <cell r="V315">
            <v>261</v>
          </cell>
          <cell r="W315">
            <v>683.34799999999996</v>
          </cell>
          <cell r="Y315">
            <v>0</v>
          </cell>
          <cell r="Z315">
            <v>0</v>
          </cell>
          <cell r="AA315">
            <v>261</v>
          </cell>
          <cell r="AB315">
            <v>683.34799999999996</v>
          </cell>
        </row>
        <row r="316"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I317">
            <v>0</v>
          </cell>
          <cell r="J317">
            <v>0</v>
          </cell>
          <cell r="Q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A318">
            <v>0</v>
          </cell>
          <cell r="AB318">
            <v>0</v>
          </cell>
        </row>
        <row r="319">
          <cell r="C319">
            <v>0</v>
          </cell>
          <cell r="D319">
            <v>50.44</v>
          </cell>
          <cell r="F319">
            <v>42.86</v>
          </cell>
          <cell r="I319">
            <v>0</v>
          </cell>
          <cell r="J319">
            <v>7.5799999999999983</v>
          </cell>
          <cell r="Q319">
            <v>98</v>
          </cell>
          <cell r="R319">
            <v>0</v>
          </cell>
          <cell r="S319">
            <v>98</v>
          </cell>
          <cell r="Z319">
            <v>87.48</v>
          </cell>
          <cell r="AA319">
            <v>0</v>
          </cell>
          <cell r="AB319">
            <v>87.48</v>
          </cell>
        </row>
        <row r="320">
          <cell r="C320">
            <v>0</v>
          </cell>
          <cell r="D320">
            <v>0</v>
          </cell>
          <cell r="I320">
            <v>0</v>
          </cell>
          <cell r="J320">
            <v>0</v>
          </cell>
          <cell r="Q320">
            <v>0</v>
          </cell>
          <cell r="R320">
            <v>0</v>
          </cell>
          <cell r="S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C321">
            <v>0</v>
          </cell>
          <cell r="D321">
            <v>0</v>
          </cell>
          <cell r="I321">
            <v>0</v>
          </cell>
          <cell r="J321">
            <v>0</v>
          </cell>
          <cell r="Q321">
            <v>0</v>
          </cell>
          <cell r="R321">
            <v>0</v>
          </cell>
          <cell r="S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C322">
            <v>0</v>
          </cell>
          <cell r="D322">
            <v>50.44</v>
          </cell>
          <cell r="E322">
            <v>0</v>
          </cell>
          <cell r="F322">
            <v>42.86</v>
          </cell>
          <cell r="I322">
            <v>0</v>
          </cell>
          <cell r="J322">
            <v>7.5799999999999983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P322">
            <v>0</v>
          </cell>
          <cell r="Q322">
            <v>98</v>
          </cell>
          <cell r="R322">
            <v>0</v>
          </cell>
          <cell r="S322">
            <v>98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>
            <v>87.48</v>
          </cell>
          <cell r="AA322">
            <v>0</v>
          </cell>
          <cell r="AB322">
            <v>87.48</v>
          </cell>
        </row>
        <row r="323">
          <cell r="C323">
            <v>0</v>
          </cell>
          <cell r="D323">
            <v>0</v>
          </cell>
          <cell r="I323">
            <v>0</v>
          </cell>
          <cell r="J323">
            <v>0</v>
          </cell>
          <cell r="Q323">
            <v>0</v>
          </cell>
          <cell r="R323">
            <v>0</v>
          </cell>
          <cell r="S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C324">
            <v>0</v>
          </cell>
          <cell r="D324">
            <v>14</v>
          </cell>
          <cell r="I324">
            <v>0</v>
          </cell>
          <cell r="J324">
            <v>14</v>
          </cell>
          <cell r="Q324">
            <v>10</v>
          </cell>
          <cell r="R324">
            <v>0</v>
          </cell>
          <cell r="S324">
            <v>10</v>
          </cell>
          <cell r="Z324">
            <v>10</v>
          </cell>
          <cell r="AA324">
            <v>0</v>
          </cell>
          <cell r="AB324">
            <v>10</v>
          </cell>
        </row>
        <row r="325">
          <cell r="C325">
            <v>0</v>
          </cell>
          <cell r="D325">
            <v>14</v>
          </cell>
          <cell r="I325">
            <v>0</v>
          </cell>
          <cell r="J325">
            <v>14</v>
          </cell>
          <cell r="Q325">
            <v>10</v>
          </cell>
          <cell r="R325">
            <v>0</v>
          </cell>
          <cell r="S325">
            <v>10</v>
          </cell>
          <cell r="Z325">
            <v>10</v>
          </cell>
          <cell r="AA325">
            <v>0</v>
          </cell>
          <cell r="AB325">
            <v>10</v>
          </cell>
        </row>
        <row r="326">
          <cell r="C326">
            <v>0</v>
          </cell>
          <cell r="D326">
            <v>0</v>
          </cell>
          <cell r="I326">
            <v>0</v>
          </cell>
          <cell r="J326">
            <v>0</v>
          </cell>
          <cell r="Q326">
            <v>80</v>
          </cell>
          <cell r="R326">
            <v>0</v>
          </cell>
          <cell r="S326">
            <v>80</v>
          </cell>
          <cell r="Z326">
            <v>45</v>
          </cell>
          <cell r="AA326">
            <v>0</v>
          </cell>
          <cell r="AB326">
            <v>45</v>
          </cell>
        </row>
        <row r="327">
          <cell r="C327">
            <v>0</v>
          </cell>
          <cell r="D327">
            <v>10</v>
          </cell>
          <cell r="F327">
            <v>5.99</v>
          </cell>
          <cell r="I327">
            <v>0</v>
          </cell>
          <cell r="J327">
            <v>4.01</v>
          </cell>
          <cell r="Q327">
            <v>15.81</v>
          </cell>
          <cell r="R327">
            <v>0</v>
          </cell>
          <cell r="S327">
            <v>16.3</v>
          </cell>
          <cell r="Z327">
            <v>15.81</v>
          </cell>
          <cell r="AA327">
            <v>0</v>
          </cell>
          <cell r="AB327">
            <v>15.81</v>
          </cell>
        </row>
        <row r="328">
          <cell r="C328">
            <v>0</v>
          </cell>
          <cell r="D328">
            <v>38</v>
          </cell>
          <cell r="E328">
            <v>0</v>
          </cell>
          <cell r="F328">
            <v>5.99</v>
          </cell>
          <cell r="I328">
            <v>0</v>
          </cell>
          <cell r="J328">
            <v>32.01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115.81</v>
          </cell>
          <cell r="R328">
            <v>0</v>
          </cell>
          <cell r="S328">
            <v>116.3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>
            <v>80.81</v>
          </cell>
          <cell r="AA328">
            <v>0</v>
          </cell>
          <cell r="AB328">
            <v>80.81</v>
          </cell>
        </row>
        <row r="329">
          <cell r="C329">
            <v>48631</v>
          </cell>
          <cell r="D329">
            <v>2678.6552000000006</v>
          </cell>
          <cell r="E329">
            <v>47172</v>
          </cell>
          <cell r="F329">
            <v>1214.4336999999998</v>
          </cell>
          <cell r="I329">
            <v>1664</v>
          </cell>
          <cell r="J329">
            <v>1464.2214999999999</v>
          </cell>
          <cell r="K329">
            <v>0</v>
          </cell>
          <cell r="L329">
            <v>0</v>
          </cell>
          <cell r="M329">
            <v>602</v>
          </cell>
          <cell r="N329">
            <v>1308.9580000000001</v>
          </cell>
          <cell r="P329">
            <v>44826</v>
          </cell>
          <cell r="Q329">
            <v>3100.8387000000002</v>
          </cell>
          <cell r="R329">
            <v>45091</v>
          </cell>
          <cell r="S329">
            <v>4409.7967000000008</v>
          </cell>
          <cell r="T329">
            <v>0</v>
          </cell>
          <cell r="U329">
            <v>0</v>
          </cell>
          <cell r="V329">
            <v>602</v>
          </cell>
          <cell r="W329">
            <v>1308.9580000000001</v>
          </cell>
          <cell r="Y329">
            <v>42938</v>
          </cell>
          <cell r="Z329">
            <v>2017.4002</v>
          </cell>
          <cell r="AA329">
            <v>43540</v>
          </cell>
          <cell r="AB329">
            <v>3326.3582000000001</v>
          </cell>
        </row>
        <row r="330">
          <cell r="I330">
            <v>0</v>
          </cell>
          <cell r="AA330">
            <v>0</v>
          </cell>
          <cell r="AB330">
            <v>0</v>
          </cell>
        </row>
        <row r="331">
          <cell r="C331">
            <v>0</v>
          </cell>
          <cell r="I331">
            <v>0</v>
          </cell>
          <cell r="J331">
            <v>0</v>
          </cell>
          <cell r="R331">
            <v>0</v>
          </cell>
          <cell r="AA331">
            <v>0</v>
          </cell>
        </row>
        <row r="332">
          <cell r="I332">
            <v>0</v>
          </cell>
          <cell r="J332">
            <v>0</v>
          </cell>
          <cell r="R332">
            <v>0</v>
          </cell>
          <cell r="AA332">
            <v>0</v>
          </cell>
        </row>
        <row r="333"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T334">
            <v>0</v>
          </cell>
          <cell r="U334">
            <v>0</v>
          </cell>
        </row>
        <row r="335">
          <cell r="I335">
            <v>0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I336">
            <v>0</v>
          </cell>
          <cell r="R336">
            <v>0</v>
          </cell>
          <cell r="S336">
            <v>0</v>
          </cell>
          <cell r="AA336">
            <v>0</v>
          </cell>
          <cell r="AB336">
            <v>0</v>
          </cell>
        </row>
        <row r="337">
          <cell r="C337">
            <v>0</v>
          </cell>
          <cell r="D337">
            <v>0</v>
          </cell>
          <cell r="I337">
            <v>0</v>
          </cell>
          <cell r="J337">
            <v>0</v>
          </cell>
          <cell r="Q337">
            <v>0</v>
          </cell>
          <cell r="R337">
            <v>0</v>
          </cell>
          <cell r="S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J338">
            <v>0</v>
          </cell>
          <cell r="R338">
            <v>0</v>
          </cell>
          <cell r="S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C339">
            <v>1</v>
          </cell>
          <cell r="D339">
            <v>9.7680700000000016</v>
          </cell>
          <cell r="F339">
            <v>0</v>
          </cell>
          <cell r="I339">
            <v>1</v>
          </cell>
          <cell r="J339">
            <v>9.7680700000000016</v>
          </cell>
          <cell r="M339">
            <v>1</v>
          </cell>
          <cell r="N339">
            <v>9.7680700000000016</v>
          </cell>
          <cell r="R339">
            <v>1</v>
          </cell>
          <cell r="S339">
            <v>9.7680700000000016</v>
          </cell>
          <cell r="V339">
            <v>1</v>
          </cell>
          <cell r="W339">
            <v>9.7680700000000016</v>
          </cell>
          <cell r="AA339">
            <v>1</v>
          </cell>
          <cell r="AB339">
            <v>9.7680700000000016</v>
          </cell>
        </row>
        <row r="340">
          <cell r="I340">
            <v>0</v>
          </cell>
          <cell r="J340">
            <v>0</v>
          </cell>
          <cell r="Q340">
            <v>0</v>
          </cell>
          <cell r="R340">
            <v>0</v>
          </cell>
          <cell r="S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I341">
            <v>0</v>
          </cell>
          <cell r="J341">
            <v>0</v>
          </cell>
          <cell r="Q341">
            <v>0</v>
          </cell>
          <cell r="R341">
            <v>0</v>
          </cell>
          <cell r="S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I342">
            <v>0</v>
          </cell>
          <cell r="J342">
            <v>0</v>
          </cell>
          <cell r="Q342">
            <v>0</v>
          </cell>
          <cell r="R342">
            <v>0</v>
          </cell>
          <cell r="S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I343">
            <v>0</v>
          </cell>
          <cell r="J343">
            <v>0</v>
          </cell>
          <cell r="Q343">
            <v>0</v>
          </cell>
          <cell r="R343">
            <v>0</v>
          </cell>
          <cell r="S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I344">
            <v>0</v>
          </cell>
          <cell r="J344">
            <v>0</v>
          </cell>
          <cell r="Q344">
            <v>0</v>
          </cell>
          <cell r="R344">
            <v>0</v>
          </cell>
          <cell r="S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I345">
            <v>0</v>
          </cell>
          <cell r="J345">
            <v>0</v>
          </cell>
          <cell r="AA345">
            <v>0</v>
          </cell>
          <cell r="AB345">
            <v>0</v>
          </cell>
        </row>
        <row r="346">
          <cell r="C346">
            <v>1</v>
          </cell>
          <cell r="D346">
            <v>9.7680700000000016</v>
          </cell>
          <cell r="E346">
            <v>0</v>
          </cell>
          <cell r="F346">
            <v>0</v>
          </cell>
          <cell r="I346">
            <v>1</v>
          </cell>
          <cell r="J346">
            <v>9.7680700000000016</v>
          </cell>
          <cell r="K346">
            <v>0</v>
          </cell>
          <cell r="L346">
            <v>0</v>
          </cell>
          <cell r="M346">
            <v>1</v>
          </cell>
          <cell r="N346">
            <v>9.7680700000000016</v>
          </cell>
          <cell r="Q346">
            <v>0</v>
          </cell>
          <cell r="S346">
            <v>9.7680700000000016</v>
          </cell>
          <cell r="T346">
            <v>0</v>
          </cell>
          <cell r="U346">
            <v>0</v>
          </cell>
          <cell r="V346">
            <v>1</v>
          </cell>
          <cell r="W346">
            <v>9.7680700000000016</v>
          </cell>
          <cell r="Z346">
            <v>0</v>
          </cell>
          <cell r="AA346">
            <v>1</v>
          </cell>
          <cell r="AB346">
            <v>9.7680700000000016</v>
          </cell>
        </row>
        <row r="347">
          <cell r="I347">
            <v>0</v>
          </cell>
          <cell r="J347">
            <v>0</v>
          </cell>
          <cell r="AA347">
            <v>0</v>
          </cell>
          <cell r="AB347">
            <v>0</v>
          </cell>
        </row>
        <row r="348">
          <cell r="C348">
            <v>1</v>
          </cell>
          <cell r="D348">
            <v>18</v>
          </cell>
          <cell r="E348">
            <v>1</v>
          </cell>
          <cell r="F348">
            <v>18</v>
          </cell>
          <cell r="I348">
            <v>0</v>
          </cell>
          <cell r="J348">
            <v>0</v>
          </cell>
          <cell r="P348">
            <v>1</v>
          </cell>
          <cell r="Q348">
            <v>18</v>
          </cell>
          <cell r="R348">
            <v>1</v>
          </cell>
          <cell r="S348">
            <v>18</v>
          </cell>
          <cell r="Y348">
            <v>1</v>
          </cell>
          <cell r="Z348">
            <v>18</v>
          </cell>
          <cell r="AA348">
            <v>1</v>
          </cell>
          <cell r="AB348">
            <v>18</v>
          </cell>
        </row>
        <row r="349">
          <cell r="C349">
            <v>1</v>
          </cell>
          <cell r="D349">
            <v>1.2</v>
          </cell>
          <cell r="E349">
            <v>1</v>
          </cell>
          <cell r="F349">
            <v>1.2</v>
          </cell>
          <cell r="I349">
            <v>0</v>
          </cell>
          <cell r="J349">
            <v>0</v>
          </cell>
          <cell r="P349">
            <v>1</v>
          </cell>
          <cell r="Q349">
            <v>1.2</v>
          </cell>
          <cell r="R349">
            <v>1</v>
          </cell>
          <cell r="S349">
            <v>1.2</v>
          </cell>
          <cell r="Y349">
            <v>1</v>
          </cell>
          <cell r="Z349">
            <v>1.2</v>
          </cell>
          <cell r="AA349">
            <v>1</v>
          </cell>
          <cell r="AB349">
            <v>1.2</v>
          </cell>
        </row>
        <row r="350"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I350">
            <v>0</v>
          </cell>
          <cell r="J350">
            <v>0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Q351">
            <v>0</v>
          </cell>
          <cell r="R351">
            <v>0</v>
          </cell>
          <cell r="S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C352">
            <v>1</v>
          </cell>
          <cell r="D352">
            <v>3</v>
          </cell>
          <cell r="E352">
            <v>1</v>
          </cell>
          <cell r="F352">
            <v>3</v>
          </cell>
          <cell r="I352">
            <v>0</v>
          </cell>
          <cell r="J352">
            <v>0</v>
          </cell>
          <cell r="P352">
            <v>1</v>
          </cell>
          <cell r="Q352">
            <v>3</v>
          </cell>
          <cell r="R352">
            <v>1</v>
          </cell>
          <cell r="S352">
            <v>3</v>
          </cell>
          <cell r="Y352">
            <v>1</v>
          </cell>
          <cell r="Z352">
            <v>3</v>
          </cell>
          <cell r="AA352">
            <v>1</v>
          </cell>
          <cell r="AB352">
            <v>3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Q353">
            <v>0</v>
          </cell>
          <cell r="R353">
            <v>0</v>
          </cell>
          <cell r="S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C354">
            <v>1</v>
          </cell>
          <cell r="D354">
            <v>9.6</v>
          </cell>
          <cell r="E354">
            <v>1</v>
          </cell>
          <cell r="F354">
            <v>9.6</v>
          </cell>
          <cell r="I354">
            <v>0</v>
          </cell>
          <cell r="J354">
            <v>0</v>
          </cell>
          <cell r="P354">
            <v>1</v>
          </cell>
          <cell r="Q354">
            <v>9.6</v>
          </cell>
          <cell r="R354">
            <v>1</v>
          </cell>
          <cell r="S354">
            <v>9.6</v>
          </cell>
          <cell r="Y354">
            <v>1</v>
          </cell>
          <cell r="Z354">
            <v>9.6</v>
          </cell>
          <cell r="AA354">
            <v>1</v>
          </cell>
          <cell r="AB354">
            <v>9.6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Q355">
            <v>0</v>
          </cell>
          <cell r="R355">
            <v>0</v>
          </cell>
          <cell r="S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</v>
          </cell>
          <cell r="D356">
            <v>1.8</v>
          </cell>
          <cell r="E356">
            <v>1</v>
          </cell>
          <cell r="F356">
            <v>1.8</v>
          </cell>
          <cell r="I356">
            <v>0</v>
          </cell>
          <cell r="J356">
            <v>0</v>
          </cell>
          <cell r="P356">
            <v>1</v>
          </cell>
          <cell r="Q356">
            <v>1.8</v>
          </cell>
          <cell r="R356">
            <v>1</v>
          </cell>
          <cell r="S356">
            <v>1.8</v>
          </cell>
          <cell r="Y356">
            <v>1</v>
          </cell>
          <cell r="Z356">
            <v>1.8</v>
          </cell>
          <cell r="AA356">
            <v>1</v>
          </cell>
          <cell r="AB356">
            <v>1.8</v>
          </cell>
        </row>
        <row r="357">
          <cell r="C357">
            <v>1</v>
          </cell>
          <cell r="D357">
            <v>1.2</v>
          </cell>
          <cell r="E357">
            <v>1</v>
          </cell>
          <cell r="F357">
            <v>1.2</v>
          </cell>
          <cell r="I357">
            <v>0</v>
          </cell>
          <cell r="J357">
            <v>0</v>
          </cell>
          <cell r="P357">
            <v>1</v>
          </cell>
          <cell r="Q357">
            <v>1.2</v>
          </cell>
          <cell r="R357">
            <v>1</v>
          </cell>
          <cell r="S357">
            <v>1.2</v>
          </cell>
          <cell r="Y357">
            <v>1</v>
          </cell>
          <cell r="Z357">
            <v>1.2</v>
          </cell>
          <cell r="AA357">
            <v>1</v>
          </cell>
          <cell r="AB357">
            <v>1.2</v>
          </cell>
        </row>
        <row r="358">
          <cell r="C358">
            <v>1</v>
          </cell>
          <cell r="D358">
            <v>1.2</v>
          </cell>
          <cell r="E358">
            <v>1</v>
          </cell>
          <cell r="F358">
            <v>1.2</v>
          </cell>
          <cell r="I358">
            <v>0</v>
          </cell>
          <cell r="J358">
            <v>0</v>
          </cell>
          <cell r="P358">
            <v>1</v>
          </cell>
          <cell r="Q358">
            <v>1.2</v>
          </cell>
          <cell r="R358">
            <v>1</v>
          </cell>
          <cell r="S358">
            <v>1.2</v>
          </cell>
          <cell r="Y358">
            <v>1</v>
          </cell>
          <cell r="Z358">
            <v>1.2</v>
          </cell>
          <cell r="AA358">
            <v>1</v>
          </cell>
          <cell r="AB358">
            <v>1.2</v>
          </cell>
        </row>
        <row r="359">
          <cell r="C359">
            <v>1</v>
          </cell>
          <cell r="D359">
            <v>1.8</v>
          </cell>
          <cell r="E359">
            <v>1</v>
          </cell>
          <cell r="F359">
            <v>1.8</v>
          </cell>
          <cell r="I359">
            <v>0</v>
          </cell>
          <cell r="J359">
            <v>0</v>
          </cell>
          <cell r="P359">
            <v>1</v>
          </cell>
          <cell r="Q359">
            <v>1.8</v>
          </cell>
          <cell r="R359">
            <v>1</v>
          </cell>
          <cell r="S359">
            <v>1.8</v>
          </cell>
          <cell r="Y359">
            <v>1</v>
          </cell>
          <cell r="Z359">
            <v>1.8</v>
          </cell>
          <cell r="AA359">
            <v>1</v>
          </cell>
          <cell r="AB359">
            <v>1.8</v>
          </cell>
        </row>
        <row r="360"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I360">
            <v>0</v>
          </cell>
          <cell r="J360">
            <v>0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</row>
        <row r="361"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I361">
            <v>0</v>
          </cell>
          <cell r="J361">
            <v>0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</row>
        <row r="362"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I362">
            <v>0</v>
          </cell>
          <cell r="J362">
            <v>0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</row>
        <row r="363">
          <cell r="C363">
            <v>1</v>
          </cell>
          <cell r="D363">
            <v>0.75</v>
          </cell>
          <cell r="E363">
            <v>1</v>
          </cell>
          <cell r="F363">
            <v>0.75</v>
          </cell>
          <cell r="I363">
            <v>0</v>
          </cell>
          <cell r="J363">
            <v>0</v>
          </cell>
          <cell r="P363">
            <v>1</v>
          </cell>
          <cell r="Q363">
            <v>0.75</v>
          </cell>
          <cell r="R363">
            <v>1</v>
          </cell>
          <cell r="S363">
            <v>0.75</v>
          </cell>
          <cell r="Y363">
            <v>1</v>
          </cell>
          <cell r="Z363">
            <v>0.75</v>
          </cell>
          <cell r="AA363">
            <v>1</v>
          </cell>
          <cell r="AB363">
            <v>0.75</v>
          </cell>
        </row>
        <row r="364">
          <cell r="C364">
            <v>1</v>
          </cell>
          <cell r="D364">
            <v>0.75</v>
          </cell>
          <cell r="E364">
            <v>1</v>
          </cell>
          <cell r="F364">
            <v>0.75</v>
          </cell>
          <cell r="I364">
            <v>0</v>
          </cell>
          <cell r="J364">
            <v>0</v>
          </cell>
          <cell r="P364">
            <v>1</v>
          </cell>
          <cell r="Q364">
            <v>0.75</v>
          </cell>
          <cell r="R364">
            <v>1</v>
          </cell>
          <cell r="S364">
            <v>0.75</v>
          </cell>
          <cell r="Y364">
            <v>1</v>
          </cell>
          <cell r="Z364">
            <v>0.75</v>
          </cell>
          <cell r="AA364">
            <v>1</v>
          </cell>
          <cell r="AB364">
            <v>0.75</v>
          </cell>
        </row>
        <row r="365">
          <cell r="C365">
            <v>1</v>
          </cell>
          <cell r="D365">
            <v>0.2</v>
          </cell>
          <cell r="E365">
            <v>1</v>
          </cell>
          <cell r="F365">
            <v>0.2</v>
          </cell>
          <cell r="I365">
            <v>0</v>
          </cell>
          <cell r="J365">
            <v>0</v>
          </cell>
          <cell r="P365">
            <v>1</v>
          </cell>
          <cell r="Q365">
            <v>0.2</v>
          </cell>
          <cell r="R365">
            <v>1</v>
          </cell>
          <cell r="S365">
            <v>0.2</v>
          </cell>
          <cell r="Y365">
            <v>1</v>
          </cell>
          <cell r="Z365">
            <v>0.2</v>
          </cell>
          <cell r="AA365">
            <v>1</v>
          </cell>
          <cell r="AB365">
            <v>0.2</v>
          </cell>
        </row>
        <row r="366">
          <cell r="C366">
            <v>1</v>
          </cell>
          <cell r="D366">
            <v>0.2</v>
          </cell>
          <cell r="E366">
            <v>1</v>
          </cell>
          <cell r="F366">
            <v>0.2</v>
          </cell>
          <cell r="I366">
            <v>0</v>
          </cell>
          <cell r="J366">
            <v>0</v>
          </cell>
          <cell r="P366">
            <v>1</v>
          </cell>
          <cell r="Q366">
            <v>0.2</v>
          </cell>
          <cell r="R366">
            <v>1</v>
          </cell>
          <cell r="S366">
            <v>0.2</v>
          </cell>
          <cell r="Y366">
            <v>1</v>
          </cell>
          <cell r="Z366">
            <v>0.2</v>
          </cell>
          <cell r="AA366">
            <v>1</v>
          </cell>
          <cell r="AB366">
            <v>0.2</v>
          </cell>
        </row>
        <row r="367">
          <cell r="I367">
            <v>0</v>
          </cell>
          <cell r="J367">
            <v>0</v>
          </cell>
          <cell r="AA367">
            <v>0</v>
          </cell>
          <cell r="AB367">
            <v>0</v>
          </cell>
        </row>
        <row r="368">
          <cell r="C368">
            <v>1</v>
          </cell>
          <cell r="D368">
            <v>0.5</v>
          </cell>
          <cell r="E368">
            <v>1</v>
          </cell>
          <cell r="F368">
            <v>0.5</v>
          </cell>
          <cell r="I368">
            <v>0</v>
          </cell>
          <cell r="J368">
            <v>0</v>
          </cell>
          <cell r="P368">
            <v>1</v>
          </cell>
          <cell r="Q368">
            <v>0.5</v>
          </cell>
          <cell r="R368">
            <v>1</v>
          </cell>
          <cell r="S368">
            <v>0.5</v>
          </cell>
          <cell r="Y368">
            <v>1</v>
          </cell>
          <cell r="Z368">
            <v>0.5</v>
          </cell>
          <cell r="AA368">
            <v>1</v>
          </cell>
          <cell r="AB368">
            <v>0.5</v>
          </cell>
        </row>
        <row r="369">
          <cell r="C369">
            <v>1</v>
          </cell>
          <cell r="D369">
            <v>0.2</v>
          </cell>
          <cell r="E369">
            <v>1</v>
          </cell>
          <cell r="F369">
            <v>0.2</v>
          </cell>
          <cell r="I369">
            <v>0</v>
          </cell>
          <cell r="J369">
            <v>0</v>
          </cell>
          <cell r="P369">
            <v>1</v>
          </cell>
          <cell r="Q369">
            <v>0.2</v>
          </cell>
          <cell r="R369">
            <v>1</v>
          </cell>
          <cell r="S369">
            <v>0.2</v>
          </cell>
          <cell r="Y369">
            <v>1</v>
          </cell>
          <cell r="Z369">
            <v>0.2</v>
          </cell>
          <cell r="AA369">
            <v>1</v>
          </cell>
          <cell r="AB369">
            <v>0.2</v>
          </cell>
        </row>
        <row r="370">
          <cell r="C370">
            <v>1</v>
          </cell>
          <cell r="D370">
            <v>44.400000000000006</v>
          </cell>
          <cell r="E370">
            <v>1</v>
          </cell>
          <cell r="F370">
            <v>44.400000000000006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1</v>
          </cell>
          <cell r="Q370">
            <v>44.400000000000006</v>
          </cell>
          <cell r="R370">
            <v>1</v>
          </cell>
          <cell r="S370">
            <v>44.400000000000006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1</v>
          </cell>
          <cell r="Z370">
            <v>44.400000000000006</v>
          </cell>
          <cell r="AA370">
            <v>1</v>
          </cell>
          <cell r="AB370">
            <v>44.400000000000006</v>
          </cell>
        </row>
        <row r="371">
          <cell r="C371">
            <v>1</v>
          </cell>
          <cell r="D371">
            <v>54.168070000000007</v>
          </cell>
          <cell r="E371">
            <v>1</v>
          </cell>
          <cell r="F371">
            <v>44.400000000000006</v>
          </cell>
          <cell r="I371">
            <v>1</v>
          </cell>
          <cell r="J371">
            <v>9.7680700000000016</v>
          </cell>
          <cell r="K371">
            <v>0</v>
          </cell>
          <cell r="L371">
            <v>0</v>
          </cell>
          <cell r="M371">
            <v>1</v>
          </cell>
          <cell r="N371">
            <v>9.7680700000000016</v>
          </cell>
          <cell r="P371">
            <v>1</v>
          </cell>
          <cell r="Q371">
            <v>44.400000000000006</v>
          </cell>
          <cell r="R371">
            <v>1</v>
          </cell>
          <cell r="S371">
            <v>54.168070000000007</v>
          </cell>
          <cell r="T371">
            <v>0</v>
          </cell>
          <cell r="U371">
            <v>0</v>
          </cell>
          <cell r="V371">
            <v>1</v>
          </cell>
          <cell r="W371">
            <v>9.7680700000000016</v>
          </cell>
          <cell r="Y371">
            <v>1</v>
          </cell>
          <cell r="Z371">
            <v>44.400000000000006</v>
          </cell>
          <cell r="AA371">
            <v>2</v>
          </cell>
          <cell r="AB371">
            <v>54.168070000000007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stitutionA(1)"/>
      <sheetName val="AccessA(2)"/>
      <sheetName val="InfraA(3)"/>
      <sheetName val="TeacherA(4)"/>
      <sheetName val="Prim_GerA(4)"/>
      <sheetName val="mid_gerA(5)"/>
      <sheetName val="Elem_Ger"/>
      <sheetName val="out_6-14A(7)"/>
      <sheetName val="OoS_casteA(7i)"/>
      <sheetName val="NE_CasteA(7ii)"/>
      <sheetName val="Do_casteA(7iii)"/>
      <sheetName val="OoS-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 12-13"/>
      <sheetName val="Provision-2011-12"/>
      <sheetName val="Graph-pres.2012-13"/>
      <sheetName val="2012-13"/>
      <sheetName val="ES (3)"/>
      <sheetName val="Sheet2"/>
      <sheetName val="ES"/>
      <sheetName val="SFD"/>
      <sheetName val="dis consol"/>
      <sheetName val="Districtwise"/>
      <sheetName val="2013-14"/>
      <sheetName val="Summary of activities"/>
      <sheetName val="Committed liability"/>
      <sheetName val="State consolidated"/>
      <sheetName val="Chennai"/>
      <sheetName val="Coimbatore"/>
      <sheetName val="Cuddalore"/>
      <sheetName val="Dharmapuri"/>
      <sheetName val="Dindigul"/>
      <sheetName val="Erode"/>
      <sheetName val="Kancheepuram"/>
      <sheetName val="Kanyakumari"/>
      <sheetName val="Karur"/>
      <sheetName val="Krishnagiri"/>
      <sheetName val="Madurai"/>
      <sheetName val="Nagapattinam"/>
      <sheetName val="Namakkal"/>
      <sheetName val="Perambalur"/>
      <sheetName val="Pudukottai"/>
      <sheetName val="Ramanathapuram"/>
      <sheetName val="Salem"/>
      <sheetName val="Sivagangai"/>
      <sheetName val="Thanjavur"/>
      <sheetName val="Theni"/>
      <sheetName val="The Nilgiris"/>
      <sheetName val="Thiruchirappalli"/>
      <sheetName val="Thirunelveli"/>
      <sheetName val="Thiruvallur"/>
      <sheetName val="Thiruvannamalai"/>
      <sheetName val="Thiruvarur"/>
      <sheetName val="Thoothukudi"/>
      <sheetName val="Vellore"/>
      <sheetName val="Vellupuram"/>
      <sheetName val="Virudhunagar"/>
      <sheetName val="SPO 2013-14"/>
      <sheetName val="Present"/>
      <sheetName val="13th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mparision (2)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hmednagar"/>
      <sheetName val="Akola"/>
      <sheetName val="Amravati"/>
      <sheetName val="Aurangabad"/>
      <sheetName val="Beed"/>
      <sheetName val="Bhandara"/>
      <sheetName val="Buldhana"/>
      <sheetName val="Chandrapur"/>
      <sheetName val="Dhule"/>
      <sheetName val="Gadchiroli"/>
      <sheetName val="Gondia"/>
      <sheetName val="Hingoli"/>
      <sheetName val="Jalgaon"/>
      <sheetName val="Jalna"/>
      <sheetName val="Kolhapur"/>
      <sheetName val="Latur"/>
      <sheetName val="Mumbai City"/>
      <sheetName val="Mumbai Suburban"/>
      <sheetName val="Nagpur"/>
      <sheetName val="Nanded"/>
      <sheetName val="Nandurbar"/>
      <sheetName val="Nashik"/>
      <sheetName val="Osmanabad"/>
      <sheetName val="Parbhani"/>
      <sheetName val="Pune"/>
      <sheetName val="Raigad"/>
      <sheetName val="Ratnagiri"/>
      <sheetName val="Sangli"/>
      <sheetName val="Satara"/>
      <sheetName val="Sindhudurg"/>
      <sheetName val="Solapur"/>
      <sheetName val="Thane"/>
      <sheetName val="Wardha"/>
      <sheetName val="Washim"/>
      <sheetName val="Yavatmal"/>
      <sheetName val="STATE"/>
      <sheetName val="Sheet1"/>
      <sheetName val="dis consol"/>
      <sheetName val="Exe Summ.-proposal Recomm"/>
      <sheetName val="Executive Summary"/>
      <sheetName val="SFD"/>
      <sheetName val="Districtwise"/>
      <sheetName val="Categorywise allocation"/>
      <sheetName val="Commit"/>
      <sheetName val="MGT SPO Summary"/>
      <sheetName val="Researc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. Summary"/>
      <sheetName val="SFD"/>
      <sheetName val="Activitieswise (2)"/>
      <sheetName val="Activitieswise"/>
      <sheetName val="Quality"/>
      <sheetName val="State Consolidated"/>
      <sheetName val="Bokaro"/>
      <sheetName val="Chatra"/>
      <sheetName val="Deoghar"/>
      <sheetName val="Dhanbad"/>
      <sheetName val="Dumka"/>
      <sheetName val="Garhwa"/>
      <sheetName val="Giridih"/>
      <sheetName val="Godda"/>
      <sheetName val="Gumla"/>
      <sheetName val="Hazaribagh"/>
      <sheetName val="Ramgarh"/>
      <sheetName val="Jamtara"/>
      <sheetName val="Koderma"/>
      <sheetName val="Latehar"/>
      <sheetName val="Lohardaga"/>
      <sheetName val="Pakur"/>
      <sheetName val="Palamu"/>
      <sheetName val="WSM"/>
      <sheetName val="ESM"/>
      <sheetName val="Ranchi"/>
      <sheetName val="Khunti"/>
      <sheetName val="Sahibganj"/>
      <sheetName val="Saraikela"/>
      <sheetName val="Simde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EGUSARAI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GUSARAI (2)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d.HCR&amp;B"/>
      <sheetName val="rs.HCR&amp;B"/>
      <sheetName val="pc.HCR&amp;B"/>
      <sheetName val="ptwo.HCR&amp;B"/>
      <sheetName val="ca.HCR&amp;B"/>
      <sheetName val="abs.HCR&amp;B"/>
      <sheetName val="Short Item.HCR&amp;B"/>
      <sheetName val="QTY.HC&amp;B"/>
      <sheetName val="RA.HCR&amp;B"/>
      <sheetName val="DWV.HCR&amp;B"/>
      <sheetName val="Sheet1"/>
      <sheetName val="TF.LDAC"/>
      <sheetName val="TD.LDAC"/>
      <sheetName val="SCHB.LDAC"/>
      <sheetName val="SCHBnote.LDAC"/>
      <sheetName val="IND.LDLB"/>
      <sheetName val="BRSC.LDAC"/>
      <sheetName val="POLP.LDAC"/>
      <sheetName val="POL.LDAC"/>
      <sheetName val="COCS.LDAC"/>
      <sheetName val="MA.LDAC"/>
      <sheetName val="MQ.LDAC"/>
      <sheetName val="FQ.LDAC"/>
      <sheetName val="NAMES FOR DTP.LDAC"/>
      <sheetName val="CCS.LDAC"/>
      <sheetName val="SCS.LDAC"/>
      <sheetName val="SPS.LDAC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  <sheetName val="INfra_Data11111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BEGUSARAI (2)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ovt_1-5_enr"/>
      <sheetName val="govt_6-8_enr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mitted liabilities"/>
      <sheetName val="North"/>
      <sheetName val="South"/>
      <sheetName val="State"/>
      <sheetName val="Checklist (n)"/>
      <sheetName val="SFD "/>
      <sheetName val="S S"/>
      <sheetName val="Quality"/>
      <sheetName val="Sheet1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_Summary"/>
      <sheetName val="Total"/>
      <sheetName val="SFD"/>
      <sheetName val="Committed Liability"/>
      <sheetName val="Quality"/>
      <sheetName val="Sheet1"/>
      <sheetName val="State"/>
      <sheetName val="Amritsar"/>
      <sheetName val="Barnala"/>
      <sheetName val="Bathinda"/>
      <sheetName val="Faridkot"/>
      <sheetName val="Fatehgarh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ohali"/>
      <sheetName val="Muktsar"/>
      <sheetName val="Nawashahar"/>
      <sheetName val="Pathankot"/>
      <sheetName val="Patiala"/>
      <sheetName val="Ropar"/>
      <sheetName val="Sangrur"/>
      <sheetName val="TarnTaran"/>
      <sheetName val="Annexure-VI-SFD"/>
      <sheetName val="Unit Cost"/>
      <sheetName val="costing sheet"/>
      <sheetName val="Appraisal Forma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jmer"/>
      <sheetName val="Alwar"/>
      <sheetName val="Banswara"/>
      <sheetName val="Baran"/>
      <sheetName val="Barmer"/>
      <sheetName val="Bharatpur"/>
      <sheetName val="Bhilwara"/>
      <sheetName val="Bikaner"/>
      <sheetName val="Bundi"/>
      <sheetName val="Chittorgarh"/>
      <sheetName val="Churu"/>
      <sheetName val="Dausa"/>
      <sheetName val="Dholpur"/>
      <sheetName val="Dungarpur"/>
      <sheetName val="Ganganagar"/>
      <sheetName val="Hanumangarh"/>
      <sheetName val="Jaipur"/>
      <sheetName val="Jaisalmer"/>
      <sheetName val="Jalor"/>
      <sheetName val="Jhalawar"/>
      <sheetName val="Jhunjhunu"/>
      <sheetName val="Jodhpur"/>
      <sheetName val="Karauli"/>
      <sheetName val="Kota"/>
      <sheetName val="Nagour"/>
      <sheetName val="Pali"/>
      <sheetName val="Pratapgarh"/>
      <sheetName val="Rajsamand"/>
      <sheetName val="Sawai Madhopur"/>
      <sheetName val="Sikar"/>
      <sheetName val="Sirohi"/>
      <sheetName val="Tonk"/>
      <sheetName val="Udaipur"/>
      <sheetName val="Jaipur City"/>
      <sheetName val="consolidated"/>
      <sheetName val="Districtwise"/>
      <sheetName val="SFD"/>
      <sheetName val="2011-12"/>
      <sheetName val="dis consol"/>
      <sheetName val="ES"/>
      <sheetName val="Sheet2 (2)"/>
      <sheetName val="ES (2)"/>
      <sheetName val="2010-11-Pres."/>
      <sheetName val="Graph"/>
      <sheetName val="Pie"/>
      <sheetName val="Sheet4"/>
      <sheetName val="Proposed &amp; Recommed"/>
      <sheetName val="Presentation"/>
      <sheetName val="Executive Summary"/>
      <sheetName val="Compatibility Report"/>
      <sheetName val="Compatibility Report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tegorywise allocation"/>
      <sheetName val="SFDKerala"/>
      <sheetName val="Sheet1"/>
      <sheetName val="Dist sanc N exp"/>
      <sheetName val="CW"/>
      <sheetName val="Commit"/>
      <sheetName val="Tot"/>
      <sheetName val="Tvm"/>
      <sheetName val="Klm"/>
      <sheetName val="Pta"/>
      <sheetName val="Alp"/>
      <sheetName val="Idk"/>
      <sheetName val="Ktm"/>
      <sheetName val="Ekm"/>
      <sheetName val="EkmMet"/>
      <sheetName val="Tsr"/>
      <sheetName val="Pkd"/>
      <sheetName val="Mlp"/>
      <sheetName val="Koz"/>
      <sheetName val="Wyd"/>
      <sheetName val="Knr"/>
      <sheetName val="Ksd"/>
      <sheetName val="SPO"/>
      <sheetName val="SPO REMS"/>
      <sheetName val="P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t-91-200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jmer"/>
      <sheetName val="Alwar"/>
      <sheetName val="Banswara"/>
      <sheetName val="Baran"/>
      <sheetName val="Barmer"/>
      <sheetName val="Bharatpur"/>
      <sheetName val="Bhilwara"/>
      <sheetName val="Bikaner"/>
      <sheetName val="Bundi"/>
      <sheetName val="Chittorgarh"/>
      <sheetName val="Churu"/>
      <sheetName val="Dausa"/>
      <sheetName val="Dholpur"/>
      <sheetName val="Dungarpur"/>
      <sheetName val="Ganganagar"/>
      <sheetName val="Hanumangarh"/>
      <sheetName val="Jaipur"/>
      <sheetName val="Jaisalmer"/>
      <sheetName val="Jalor"/>
      <sheetName val="Jhalawar"/>
      <sheetName val="Jhunjhunu"/>
      <sheetName val="Jodhpur"/>
      <sheetName val="Karauli"/>
      <sheetName val="Kota"/>
      <sheetName val="Nagour"/>
      <sheetName val="Pali"/>
      <sheetName val="Pratapgarh"/>
      <sheetName val="Rajsamand"/>
      <sheetName val="Sawai Madhopur"/>
      <sheetName val="Sikar"/>
      <sheetName val="Sirohi"/>
      <sheetName val="Tonk"/>
      <sheetName val="Udaipur"/>
      <sheetName val="Jaipur City"/>
      <sheetName val="consolidated"/>
      <sheetName val="Districtwise"/>
      <sheetName val="SFD"/>
      <sheetName val="2011-12"/>
      <sheetName val="dis consol"/>
      <sheetName val="ES"/>
      <sheetName val="Sheet2 (2)"/>
      <sheetName val="ES (2)"/>
      <sheetName val="2010-11-Pres."/>
      <sheetName val="Graph"/>
      <sheetName val="Pie"/>
      <sheetName val="Sheet4"/>
      <sheetName val="Proposed &amp; Recommed"/>
      <sheetName val="Presentation"/>
      <sheetName val="Executive Summary"/>
      <sheetName val="Compatibility Report"/>
      <sheetName val="Compatibility Report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372"/>
  <sheetViews>
    <sheetView showZeros="0" tabSelected="1" view="pageBreakPreview" zoomScale="77" zoomScaleNormal="57" zoomScaleSheetLayoutView="77" workbookViewId="0">
      <pane xSplit="2" ySplit="3" topLeftCell="G4" activePane="bottomRight" state="frozen"/>
      <selection activeCell="AC286" sqref="AC286"/>
      <selection pane="topRight" activeCell="AC286" sqref="AC286"/>
      <selection pane="bottomLeft" activeCell="AC286" sqref="AC286"/>
      <selection pane="bottomRight" activeCell="O12" sqref="O12"/>
    </sheetView>
  </sheetViews>
  <sheetFormatPr defaultColWidth="11.42578125" defaultRowHeight="18.75"/>
  <cols>
    <col min="1" max="1" width="8.85546875" style="1" customWidth="1"/>
    <col min="2" max="2" width="28.7109375" style="8" customWidth="1"/>
    <col min="3" max="3" width="11.85546875" style="4" customWidth="1"/>
    <col min="4" max="4" width="13.42578125" style="3" customWidth="1"/>
    <col min="5" max="5" width="13.42578125" style="4" customWidth="1"/>
    <col min="6" max="6" width="13.42578125" style="3" customWidth="1"/>
    <col min="7" max="7" width="9.28515625" style="7" customWidth="1"/>
    <col min="8" max="8" width="10.85546875" style="7" customWidth="1"/>
    <col min="9" max="9" width="10.28515625" style="7" customWidth="1"/>
    <col min="10" max="10" width="13.140625" style="3" customWidth="1"/>
    <col min="11" max="11" width="8.140625" style="4" customWidth="1"/>
    <col min="12" max="12" width="8" style="3" customWidth="1"/>
    <col min="13" max="13" width="10.42578125" style="4" customWidth="1"/>
    <col min="14" max="14" width="13" style="3" customWidth="1"/>
    <col min="15" max="15" width="13.7109375" style="5" customWidth="1"/>
    <col min="16" max="16" width="11.7109375" style="4" customWidth="1"/>
    <col min="17" max="17" width="13.42578125" style="3" customWidth="1"/>
    <col min="18" max="18" width="10.28515625" style="4" customWidth="1"/>
    <col min="19" max="19" width="13.140625" style="3" customWidth="1"/>
    <col min="20" max="20" width="7.7109375" style="4" hidden="1" customWidth="1"/>
    <col min="21" max="21" width="7.85546875" style="3" hidden="1" customWidth="1"/>
    <col min="22" max="22" width="8.42578125" style="4" customWidth="1"/>
    <col min="23" max="23" width="13.42578125" style="6" customWidth="1"/>
    <col min="24" max="24" width="12.42578125" style="5" customWidth="1"/>
    <col min="25" max="25" width="9.5703125" style="4" customWidth="1"/>
    <col min="26" max="26" width="11.85546875" style="3" customWidth="1"/>
    <col min="27" max="27" width="11.28515625" style="4" customWidth="1"/>
    <col min="28" max="28" width="14.28515625" style="3" customWidth="1"/>
    <col min="29" max="29" width="22.140625" style="2" customWidth="1"/>
    <col min="30" max="30" width="12.42578125" style="1" customWidth="1"/>
    <col min="31" max="31" width="12" style="1" customWidth="1"/>
    <col min="32" max="16384" width="11.42578125" style="1"/>
  </cols>
  <sheetData>
    <row r="1" spans="1:31" s="120" customFormat="1">
      <c r="A1" s="127" t="s">
        <v>302</v>
      </c>
      <c r="B1" s="127" t="s">
        <v>301</v>
      </c>
      <c r="C1" s="127" t="s">
        <v>300</v>
      </c>
      <c r="D1" s="127"/>
      <c r="E1" s="127"/>
      <c r="F1" s="127"/>
      <c r="G1" s="127"/>
      <c r="H1" s="127"/>
      <c r="I1" s="127"/>
      <c r="J1" s="127"/>
      <c r="K1" s="127" t="s">
        <v>299</v>
      </c>
      <c r="L1" s="127"/>
      <c r="M1" s="127"/>
      <c r="N1" s="127"/>
      <c r="O1" s="127"/>
      <c r="P1" s="127"/>
      <c r="Q1" s="127"/>
      <c r="R1" s="127"/>
      <c r="S1" s="127"/>
      <c r="T1" s="127" t="s">
        <v>298</v>
      </c>
      <c r="U1" s="127"/>
      <c r="V1" s="127"/>
      <c r="W1" s="127"/>
      <c r="X1" s="127"/>
      <c r="Y1" s="127"/>
      <c r="Z1" s="127"/>
      <c r="AA1" s="127"/>
      <c r="AB1" s="127"/>
      <c r="AC1" s="131" t="s">
        <v>297</v>
      </c>
    </row>
    <row r="2" spans="1:31" s="120" customFormat="1">
      <c r="A2" s="127"/>
      <c r="B2" s="127"/>
      <c r="C2" s="127" t="s">
        <v>296</v>
      </c>
      <c r="D2" s="127"/>
      <c r="E2" s="127" t="s">
        <v>295</v>
      </c>
      <c r="F2" s="127"/>
      <c r="G2" s="127"/>
      <c r="H2" s="127"/>
      <c r="I2" s="130" t="s">
        <v>294</v>
      </c>
      <c r="J2" s="130"/>
      <c r="K2" s="130" t="s">
        <v>293</v>
      </c>
      <c r="L2" s="130"/>
      <c r="M2" s="129" t="s">
        <v>292</v>
      </c>
      <c r="N2" s="113"/>
      <c r="O2" s="127" t="s">
        <v>291</v>
      </c>
      <c r="P2" s="127"/>
      <c r="Q2" s="127"/>
      <c r="R2" s="129" t="s">
        <v>192</v>
      </c>
      <c r="S2" s="113"/>
      <c r="T2" s="127" t="s">
        <v>293</v>
      </c>
      <c r="U2" s="127"/>
      <c r="V2" s="129" t="s">
        <v>292</v>
      </c>
      <c r="W2" s="113"/>
      <c r="X2" s="127" t="s">
        <v>291</v>
      </c>
      <c r="Y2" s="127"/>
      <c r="Z2" s="127"/>
      <c r="AA2" s="129" t="s">
        <v>192</v>
      </c>
      <c r="AB2" s="113"/>
      <c r="AC2" s="128"/>
    </row>
    <row r="3" spans="1:31" s="120" customFormat="1" ht="37.5">
      <c r="A3" s="127"/>
      <c r="B3" s="127"/>
      <c r="C3" s="123" t="s">
        <v>286</v>
      </c>
      <c r="D3" s="60" t="s">
        <v>290</v>
      </c>
      <c r="E3" s="123" t="s">
        <v>286</v>
      </c>
      <c r="F3" s="60" t="s">
        <v>285</v>
      </c>
      <c r="G3" s="37" t="s">
        <v>289</v>
      </c>
      <c r="H3" s="37" t="s">
        <v>288</v>
      </c>
      <c r="I3" s="126" t="s">
        <v>286</v>
      </c>
      <c r="J3" s="60" t="s">
        <v>285</v>
      </c>
      <c r="K3" s="123" t="s">
        <v>286</v>
      </c>
      <c r="L3" s="60" t="s">
        <v>285</v>
      </c>
      <c r="M3" s="123" t="s">
        <v>286</v>
      </c>
      <c r="N3" s="60" t="s">
        <v>285</v>
      </c>
      <c r="O3" s="124" t="s">
        <v>287</v>
      </c>
      <c r="P3" s="123" t="s">
        <v>286</v>
      </c>
      <c r="Q3" s="60" t="s">
        <v>285</v>
      </c>
      <c r="R3" s="123" t="s">
        <v>286</v>
      </c>
      <c r="S3" s="60" t="s">
        <v>285</v>
      </c>
      <c r="T3" s="123" t="s">
        <v>286</v>
      </c>
      <c r="U3" s="60" t="s">
        <v>285</v>
      </c>
      <c r="V3" s="123" t="s">
        <v>286</v>
      </c>
      <c r="W3" s="125" t="s">
        <v>285</v>
      </c>
      <c r="X3" s="124" t="s">
        <v>287</v>
      </c>
      <c r="Y3" s="123" t="s">
        <v>286</v>
      </c>
      <c r="Z3" s="60" t="s">
        <v>285</v>
      </c>
      <c r="AA3" s="123" t="s">
        <v>286</v>
      </c>
      <c r="AB3" s="60" t="s">
        <v>285</v>
      </c>
      <c r="AC3" s="122"/>
      <c r="AE3" s="121"/>
    </row>
    <row r="4" spans="1:31">
      <c r="A4" s="37" t="s">
        <v>284</v>
      </c>
      <c r="B4" s="14" t="s">
        <v>283</v>
      </c>
      <c r="C4" s="11">
        <f>SUM([1]Bishnupur:Ukhrul!C4)</f>
        <v>0</v>
      </c>
      <c r="D4" s="10">
        <f>SUM([1]Bishnupur:Ukhrul!D4)</f>
        <v>0</v>
      </c>
      <c r="E4" s="11">
        <f>SUM([1]Bishnupur:Ukhrul!E4)</f>
        <v>0</v>
      </c>
      <c r="F4" s="10">
        <f>SUM([1]Bishnupur:Ukhrul!F4)</f>
        <v>0</v>
      </c>
      <c r="G4" s="18"/>
      <c r="H4" s="18"/>
      <c r="I4" s="17">
        <f>SUM([1]Bishnupur:Ukhrul!I4)</f>
        <v>0</v>
      </c>
      <c r="J4" s="10">
        <f>SUM([1]Bishnupur:Ukhrul!J4)</f>
        <v>0</v>
      </c>
      <c r="K4" s="11">
        <f>SUM([1]Bishnupur:Ukhrul!K4)</f>
        <v>0</v>
      </c>
      <c r="L4" s="10">
        <f>SUM([1]Bishnupur:Ukhrul!L4)</f>
        <v>0</v>
      </c>
      <c r="M4" s="11">
        <f>SUM([1]Bishnupur:Ukhrul!M4)</f>
        <v>0</v>
      </c>
      <c r="N4" s="10">
        <f>SUM([1]Bishnupur:Ukhrul!N4)</f>
        <v>0</v>
      </c>
      <c r="O4" s="12"/>
      <c r="P4" s="11">
        <f>SUM([1]Bishnupur:Ukhrul!P4)</f>
        <v>0</v>
      </c>
      <c r="Q4" s="10">
        <f>SUM([1]Bishnupur:Ukhrul!Q4)</f>
        <v>0</v>
      </c>
      <c r="R4" s="11">
        <f>SUM([1]Bishnupur:Ukhrul!R4)</f>
        <v>0</v>
      </c>
      <c r="S4" s="10">
        <f>SUM([1]Bishnupur:Ukhrul!S4)</f>
        <v>0</v>
      </c>
      <c r="T4" s="11">
        <f>SUM([1]Bishnupur:Ukhrul!T4)</f>
        <v>0</v>
      </c>
      <c r="U4" s="10">
        <f>SUM([1]Bishnupur:Ukhrul!U4)</f>
        <v>0</v>
      </c>
      <c r="V4" s="11">
        <f>SUM([1]Bishnupur:Ukhrul!V4)</f>
        <v>0</v>
      </c>
      <c r="W4" s="21">
        <f>SUM([1]Bishnupur:Ukhrul!W4)</f>
        <v>0</v>
      </c>
      <c r="X4" s="12"/>
      <c r="Y4" s="11">
        <f>SUM([1]Bishnupur:Ukhrul!Y4)</f>
        <v>0</v>
      </c>
      <c r="Z4" s="10">
        <f>SUM([1]Bishnupur:Ukhrul!Z4)</f>
        <v>0</v>
      </c>
      <c r="AA4" s="11">
        <f>SUM([1]Bishnupur:Ukhrul!AA4)</f>
        <v>0</v>
      </c>
      <c r="AB4" s="10">
        <f>SUM([1]Bishnupur:Ukhrul!AB4)</f>
        <v>0</v>
      </c>
      <c r="AC4" s="19"/>
    </row>
    <row r="5" spans="1:31">
      <c r="A5" s="35"/>
      <c r="B5" s="14" t="s">
        <v>282</v>
      </c>
      <c r="C5" s="11">
        <f>SUM([1]Bishnupur:Ukhrul!C5)</f>
        <v>0</v>
      </c>
      <c r="D5" s="10">
        <f>SUM([1]Bishnupur:Ukhrul!D5)</f>
        <v>0</v>
      </c>
      <c r="E5" s="11">
        <f>SUM([1]Bishnupur:Ukhrul!E5)</f>
        <v>0</v>
      </c>
      <c r="F5" s="10">
        <f>SUM([1]Bishnupur:Ukhrul!F5)</f>
        <v>0</v>
      </c>
      <c r="G5" s="18"/>
      <c r="H5" s="18"/>
      <c r="I5" s="17">
        <f>SUM([1]Bishnupur:Ukhrul!I5)</f>
        <v>0</v>
      </c>
      <c r="J5" s="10">
        <f>SUM([1]Bishnupur:Ukhrul!J5)</f>
        <v>0</v>
      </c>
      <c r="K5" s="11">
        <f>SUM([1]Bishnupur:Ukhrul!K5)</f>
        <v>0</v>
      </c>
      <c r="L5" s="10">
        <f>SUM([1]Bishnupur:Ukhrul!L5)</f>
        <v>0</v>
      </c>
      <c r="M5" s="11">
        <f>SUM([1]Bishnupur:Ukhrul!M5)</f>
        <v>0</v>
      </c>
      <c r="N5" s="10">
        <f>SUM([1]Bishnupur:Ukhrul!N5)</f>
        <v>0</v>
      </c>
      <c r="O5" s="12"/>
      <c r="P5" s="11">
        <f>SUM([1]Bishnupur:Ukhrul!P5)</f>
        <v>0</v>
      </c>
      <c r="Q5" s="10">
        <f>SUM([1]Bishnupur:Ukhrul!Q5)</f>
        <v>0</v>
      </c>
      <c r="R5" s="11">
        <f>SUM([1]Bishnupur:Ukhrul!R5)</f>
        <v>0</v>
      </c>
      <c r="S5" s="10">
        <f>SUM([1]Bishnupur:Ukhrul!S5)</f>
        <v>0</v>
      </c>
      <c r="T5" s="11">
        <f>SUM([1]Bishnupur:Ukhrul!T5)</f>
        <v>0</v>
      </c>
      <c r="U5" s="10">
        <f>SUM([1]Bishnupur:Ukhrul!U5)</f>
        <v>0</v>
      </c>
      <c r="V5" s="11">
        <f>SUM([1]Bishnupur:Ukhrul!V5)</f>
        <v>0</v>
      </c>
      <c r="W5" s="21">
        <f>SUM([1]Bishnupur:Ukhrul!W5)</f>
        <v>0</v>
      </c>
      <c r="X5" s="12"/>
      <c r="Y5" s="11">
        <f>SUM([1]Bishnupur:Ukhrul!Y5)</f>
        <v>0</v>
      </c>
      <c r="Z5" s="10">
        <f>SUM([1]Bishnupur:Ukhrul!Z5)</f>
        <v>0</v>
      </c>
      <c r="AA5" s="11">
        <f>SUM([1]Bishnupur:Ukhrul!AA5)</f>
        <v>0</v>
      </c>
      <c r="AB5" s="10">
        <f>SUM([1]Bishnupur:Ukhrul!AB5)</f>
        <v>0</v>
      </c>
      <c r="AC5" s="19"/>
    </row>
    <row r="6" spans="1:31" ht="37.5">
      <c r="A6" s="37">
        <v>1</v>
      </c>
      <c r="B6" s="14" t="s">
        <v>281</v>
      </c>
      <c r="C6" s="11">
        <f>SUM([1]Bishnupur:Ukhrul!C6)</f>
        <v>0</v>
      </c>
      <c r="D6" s="10">
        <f>SUM([1]Bishnupur:Ukhrul!D6)</f>
        <v>0</v>
      </c>
      <c r="E6" s="11">
        <f>SUM([1]Bishnupur:Ukhrul!E6)</f>
        <v>0</v>
      </c>
      <c r="F6" s="10">
        <f>SUM([1]Bishnupur:Ukhrul!F6)</f>
        <v>0</v>
      </c>
      <c r="G6" s="18"/>
      <c r="H6" s="18"/>
      <c r="I6" s="17">
        <f>SUM([1]Bishnupur:Ukhrul!I6)</f>
        <v>0</v>
      </c>
      <c r="J6" s="10">
        <f>SUM([1]Bishnupur:Ukhrul!J6)</f>
        <v>0</v>
      </c>
      <c r="K6" s="11">
        <f>SUM([1]Bishnupur:Ukhrul!K6)</f>
        <v>0</v>
      </c>
      <c r="L6" s="10">
        <f>SUM([1]Bishnupur:Ukhrul!L6)</f>
        <v>0</v>
      </c>
      <c r="M6" s="11">
        <f>SUM([1]Bishnupur:Ukhrul!M6)</f>
        <v>0</v>
      </c>
      <c r="N6" s="10">
        <f>SUM([1]Bishnupur:Ukhrul!N6)</f>
        <v>0</v>
      </c>
      <c r="O6" s="12"/>
      <c r="P6" s="11">
        <f>SUM([1]Bishnupur:Ukhrul!P6)</f>
        <v>0</v>
      </c>
      <c r="Q6" s="10">
        <f>SUM([1]Bishnupur:Ukhrul!Q6)</f>
        <v>0</v>
      </c>
      <c r="R6" s="11">
        <f>SUM([1]Bishnupur:Ukhrul!R6)</f>
        <v>0</v>
      </c>
      <c r="S6" s="10">
        <f>SUM([1]Bishnupur:Ukhrul!S6)</f>
        <v>0</v>
      </c>
      <c r="T6" s="11">
        <f>SUM([1]Bishnupur:Ukhrul!T6)</f>
        <v>0</v>
      </c>
      <c r="U6" s="10">
        <f>SUM([1]Bishnupur:Ukhrul!U6)</f>
        <v>0</v>
      </c>
      <c r="V6" s="11">
        <f>SUM([1]Bishnupur:Ukhrul!V6)</f>
        <v>0</v>
      </c>
      <c r="W6" s="21">
        <f>SUM([1]Bishnupur:Ukhrul!W6)</f>
        <v>0</v>
      </c>
      <c r="X6" s="12"/>
      <c r="Y6" s="11">
        <f>SUM([1]Bishnupur:Ukhrul!Y6)</f>
        <v>0</v>
      </c>
      <c r="Z6" s="10">
        <f>SUM([1]Bishnupur:Ukhrul!Z6)</f>
        <v>0</v>
      </c>
      <c r="AA6" s="11">
        <f>SUM([1]Bishnupur:Ukhrul!AA6)</f>
        <v>0</v>
      </c>
      <c r="AB6" s="10">
        <f>SUM([1]Bishnupur:Ukhrul!AB6)</f>
        <v>0</v>
      </c>
      <c r="AC6" s="19"/>
    </row>
    <row r="7" spans="1:31">
      <c r="A7" s="119">
        <v>1.01</v>
      </c>
      <c r="B7" s="38" t="s">
        <v>280</v>
      </c>
      <c r="C7" s="11">
        <f>SUM([1]Bishnupur:Ukhrul!C7)</f>
        <v>0</v>
      </c>
      <c r="D7" s="10">
        <f>SUM([1]Bishnupur:Ukhrul!D7)</f>
        <v>0</v>
      </c>
      <c r="E7" s="11">
        <f>SUM([1]Bishnupur:Ukhrul!E7)</f>
        <v>0</v>
      </c>
      <c r="F7" s="10">
        <f>SUM([1]Bishnupur:Ukhrul!F7)</f>
        <v>0</v>
      </c>
      <c r="G7" s="13" t="str">
        <f>IF(E7&gt;0, E7/C7, " ")</f>
        <v xml:space="preserve"> </v>
      </c>
      <c r="H7" s="13" t="str">
        <f>IF(F7&gt;0, F7/D7, " ")</f>
        <v xml:space="preserve"> </v>
      </c>
      <c r="I7" s="17">
        <f>SUM([1]Bishnupur:Ukhrul!I7)</f>
        <v>0</v>
      </c>
      <c r="J7" s="16">
        <f>SUM([1]Bishnupur:Ukhrul!J7)</f>
        <v>0</v>
      </c>
      <c r="K7" s="17">
        <f>SUM([1]Bishnupur:Ukhrul!K7)</f>
        <v>0</v>
      </c>
      <c r="L7" s="16">
        <f>SUM([1]Bishnupur:Ukhrul!L7)</f>
        <v>0</v>
      </c>
      <c r="M7" s="17">
        <f>SUM([1]Bishnupur:Ukhrul!M7)</f>
        <v>0</v>
      </c>
      <c r="N7" s="16">
        <f>SUM([1]Bishnupur:Ukhrul!N7)</f>
        <v>0</v>
      </c>
      <c r="O7" s="25"/>
      <c r="P7" s="11">
        <f>SUM([1]Bishnupur:Ukhrul!P7)</f>
        <v>41</v>
      </c>
      <c r="Q7" s="10">
        <f>SUM([1]Bishnupur:Ukhrul!Q7)</f>
        <v>0</v>
      </c>
      <c r="R7" s="11">
        <f>SUM([1]Bishnupur:Ukhrul!R7)</f>
        <v>41</v>
      </c>
      <c r="S7" s="10">
        <f>SUM([1]Bishnupur:Ukhrul!S7)</f>
        <v>0</v>
      </c>
      <c r="T7" s="11">
        <f>SUM([1]Bishnupur:Ukhrul!T7)</f>
        <v>0</v>
      </c>
      <c r="U7" s="11">
        <f>SUM([1]Bishnupur:Ukhrul!U7)</f>
        <v>0</v>
      </c>
      <c r="V7" s="11">
        <f>SUM([1]Bishnupur:Ukhrul!V7)</f>
        <v>0</v>
      </c>
      <c r="W7" s="21">
        <f>SUM([1]Bishnupur:Ukhrul!W7)</f>
        <v>0</v>
      </c>
      <c r="X7" s="25"/>
      <c r="Y7" s="11">
        <f>SUM([1]Bishnupur:Ukhrul!Y7)</f>
        <v>0</v>
      </c>
      <c r="Z7" s="10">
        <f>SUM([1]Bishnupur:Ukhrul!Z7)</f>
        <v>0</v>
      </c>
      <c r="AA7" s="11">
        <f>SUM([1]Bishnupur:Ukhrul!AA7)</f>
        <v>0</v>
      </c>
      <c r="AB7" s="10">
        <f>SUM([1]Bishnupur:Ukhrul!AB7)</f>
        <v>0</v>
      </c>
      <c r="AC7" s="19" t="s">
        <v>39</v>
      </c>
    </row>
    <row r="8" spans="1:31" ht="37.5">
      <c r="A8" s="22">
        <v>1.02</v>
      </c>
      <c r="B8" s="38" t="s">
        <v>279</v>
      </c>
      <c r="C8" s="11">
        <f>SUM([1]Bishnupur:Ukhrul!C8)</f>
        <v>0</v>
      </c>
      <c r="D8" s="10">
        <f>SUM([1]Bishnupur:Ukhrul!D8)</f>
        <v>0</v>
      </c>
      <c r="E8" s="11">
        <f>SUM([1]Bishnupur:Ukhrul!E8)</f>
        <v>0</v>
      </c>
      <c r="F8" s="10">
        <f>SUM([1]Bishnupur:Ukhrul!F8)</f>
        <v>0</v>
      </c>
      <c r="G8" s="13" t="str">
        <f>IF(E8&gt;0, E8/C8, " ")</f>
        <v xml:space="preserve"> </v>
      </c>
      <c r="H8" s="13" t="str">
        <f>IF(F8&gt;0, F8/D8, " ")</f>
        <v xml:space="preserve"> </v>
      </c>
      <c r="I8" s="17">
        <f>SUM([1]Bishnupur:Ukhrul!I8)</f>
        <v>0</v>
      </c>
      <c r="J8" s="16">
        <f>SUM([1]Bishnupur:Ukhrul!J8)</f>
        <v>0</v>
      </c>
      <c r="K8" s="17">
        <f>SUM([1]Bishnupur:Ukhrul!K8)</f>
        <v>0</v>
      </c>
      <c r="L8" s="16">
        <f>SUM([1]Bishnupur:Ukhrul!L8)</f>
        <v>0</v>
      </c>
      <c r="M8" s="17">
        <f>SUM([1]Bishnupur:Ukhrul!M8)</f>
        <v>0</v>
      </c>
      <c r="N8" s="16">
        <f>SUM([1]Bishnupur:Ukhrul!N8)</f>
        <v>0</v>
      </c>
      <c r="O8" s="25"/>
      <c r="P8" s="11">
        <f>SUM([1]Bishnupur:Ukhrul!P8)</f>
        <v>0</v>
      </c>
      <c r="Q8" s="10">
        <f>SUM([1]Bishnupur:Ukhrul!Q8)</f>
        <v>0</v>
      </c>
      <c r="R8" s="11">
        <f>SUM([1]Bishnupur:Ukhrul!R8)</f>
        <v>0</v>
      </c>
      <c r="S8" s="10">
        <f>SUM([1]Bishnupur:Ukhrul!S8)</f>
        <v>0</v>
      </c>
      <c r="T8" s="11">
        <f>SUM([1]Bishnupur:Ukhrul!T8)</f>
        <v>0</v>
      </c>
      <c r="U8" s="11">
        <f>SUM([1]Bishnupur:Ukhrul!U8)</f>
        <v>0</v>
      </c>
      <c r="V8" s="11">
        <f>SUM([1]Bishnupur:Ukhrul!V8)</f>
        <v>0</v>
      </c>
      <c r="W8" s="21">
        <f>SUM([1]Bishnupur:Ukhrul!W8)</f>
        <v>0</v>
      </c>
      <c r="X8" s="25"/>
      <c r="Y8" s="11">
        <f>SUM([1]Bishnupur:Ukhrul!Y8)</f>
        <v>0</v>
      </c>
      <c r="Z8" s="10">
        <f>SUM([1]Bishnupur:Ukhrul!Z8)</f>
        <v>0</v>
      </c>
      <c r="AA8" s="11">
        <f>SUM([1]Bishnupur:Ukhrul!AA8)</f>
        <v>0</v>
      </c>
      <c r="AB8" s="10">
        <f>SUM([1]Bishnupur:Ukhrul!AB8)</f>
        <v>0</v>
      </c>
      <c r="AC8" s="19"/>
    </row>
    <row r="9" spans="1:31">
      <c r="A9" s="22">
        <v>1.03</v>
      </c>
      <c r="B9" s="38" t="s">
        <v>278</v>
      </c>
      <c r="C9" s="11">
        <f>SUM([1]Bishnupur:Ukhrul!C9)</f>
        <v>0</v>
      </c>
      <c r="D9" s="10">
        <f>SUM([1]Bishnupur:Ukhrul!D9)</f>
        <v>0</v>
      </c>
      <c r="E9" s="11">
        <f>SUM([1]Bishnupur:Ukhrul!E9)</f>
        <v>0</v>
      </c>
      <c r="F9" s="10">
        <f>SUM([1]Bishnupur:Ukhrul!F9)</f>
        <v>0</v>
      </c>
      <c r="G9" s="13" t="str">
        <f>IF(E9&gt;0, E9/C9, " ")</f>
        <v xml:space="preserve"> </v>
      </c>
      <c r="H9" s="13" t="str">
        <f>IF(F9&gt;0, F9/D9, " ")</f>
        <v xml:space="preserve"> </v>
      </c>
      <c r="I9" s="17">
        <f>SUM([1]Bishnupur:Ukhrul!I9)</f>
        <v>0</v>
      </c>
      <c r="J9" s="16">
        <f>SUM([1]Bishnupur:Ukhrul!J9)</f>
        <v>0</v>
      </c>
      <c r="K9" s="17">
        <f>SUM([1]Bishnupur:Ukhrul!K9)</f>
        <v>0</v>
      </c>
      <c r="L9" s="16">
        <f>SUM([1]Bishnupur:Ukhrul!L9)</f>
        <v>0</v>
      </c>
      <c r="M9" s="17">
        <f>SUM([1]Bishnupur:Ukhrul!M9)</f>
        <v>0</v>
      </c>
      <c r="N9" s="16">
        <f>SUM([1]Bishnupur:Ukhrul!N9)</f>
        <v>0</v>
      </c>
      <c r="O9" s="25"/>
      <c r="P9" s="11">
        <f>SUM([1]Bishnupur:Ukhrul!P9)</f>
        <v>0</v>
      </c>
      <c r="Q9" s="10">
        <f>SUM([1]Bishnupur:Ukhrul!Q9)</f>
        <v>0</v>
      </c>
      <c r="R9" s="11">
        <f>SUM([1]Bishnupur:Ukhrul!R9)</f>
        <v>0</v>
      </c>
      <c r="S9" s="10">
        <f>SUM([1]Bishnupur:Ukhrul!S9)</f>
        <v>0</v>
      </c>
      <c r="T9" s="11">
        <f>SUM([1]Bishnupur:Ukhrul!T9)</f>
        <v>0</v>
      </c>
      <c r="U9" s="11">
        <f>SUM([1]Bishnupur:Ukhrul!U9)</f>
        <v>0</v>
      </c>
      <c r="V9" s="11">
        <f>SUM([1]Bishnupur:Ukhrul!V9)</f>
        <v>0</v>
      </c>
      <c r="W9" s="21">
        <f>SUM([1]Bishnupur:Ukhrul!W9)</f>
        <v>0</v>
      </c>
      <c r="X9" s="25"/>
      <c r="Y9" s="11">
        <f>SUM([1]Bishnupur:Ukhrul!Y9)</f>
        <v>0</v>
      </c>
      <c r="Z9" s="10">
        <f>SUM([1]Bishnupur:Ukhrul!Z9)</f>
        <v>0</v>
      </c>
      <c r="AA9" s="11">
        <f>SUM([1]Bishnupur:Ukhrul!AA9)</f>
        <v>0</v>
      </c>
      <c r="AB9" s="10">
        <f>SUM([1]Bishnupur:Ukhrul!AB9)</f>
        <v>0</v>
      </c>
      <c r="AC9" s="19"/>
    </row>
    <row r="10" spans="1:31" ht="56.25">
      <c r="A10" s="22">
        <v>1.04</v>
      </c>
      <c r="B10" s="30" t="s">
        <v>277</v>
      </c>
      <c r="C10" s="11">
        <f>SUM([1]Bishnupur:Ukhrul!C10)</f>
        <v>0</v>
      </c>
      <c r="D10" s="10">
        <f>SUM([1]Bishnupur:Ukhrul!D10)</f>
        <v>0</v>
      </c>
      <c r="E10" s="11">
        <f>SUM([1]Bishnupur:Ukhrul!E10)</f>
        <v>0</v>
      </c>
      <c r="F10" s="10">
        <f>SUM([1]Bishnupur:Ukhrul!F10)</f>
        <v>0</v>
      </c>
      <c r="G10" s="13" t="str">
        <f>IF(E10&gt;0, E10/C10, " ")</f>
        <v xml:space="preserve"> </v>
      </c>
      <c r="H10" s="13" t="str">
        <f>IF(F10&gt;0, F10/D10, " ")</f>
        <v xml:space="preserve"> </v>
      </c>
      <c r="I10" s="17">
        <f>SUM([1]Bishnupur:Ukhrul!I10)</f>
        <v>0</v>
      </c>
      <c r="J10" s="16">
        <f>SUM([1]Bishnupur:Ukhrul!J10)</f>
        <v>0</v>
      </c>
      <c r="K10" s="17">
        <f>SUM([1]Bishnupur:Ukhrul!K10)</f>
        <v>0</v>
      </c>
      <c r="L10" s="16">
        <f>SUM([1]Bishnupur:Ukhrul!L10)</f>
        <v>0</v>
      </c>
      <c r="M10" s="17">
        <f>SUM([1]Bishnupur:Ukhrul!M10)</f>
        <v>0</v>
      </c>
      <c r="N10" s="16">
        <f>SUM([1]Bishnupur:Ukhrul!N10)</f>
        <v>0</v>
      </c>
      <c r="O10" s="25"/>
      <c r="P10" s="11">
        <f>SUM([1]Bishnupur:Ukhrul!P10)</f>
        <v>0</v>
      </c>
      <c r="Q10" s="10">
        <f>SUM([1]Bishnupur:Ukhrul!Q10)</f>
        <v>0</v>
      </c>
      <c r="R10" s="11">
        <f>SUM([1]Bishnupur:Ukhrul!R10)</f>
        <v>0</v>
      </c>
      <c r="S10" s="10">
        <f>SUM([1]Bishnupur:Ukhrul!S10)</f>
        <v>0</v>
      </c>
      <c r="T10" s="11">
        <f>SUM([1]Bishnupur:Ukhrul!T10)</f>
        <v>0</v>
      </c>
      <c r="U10" s="11">
        <f>SUM([1]Bishnupur:Ukhrul!U10)</f>
        <v>0</v>
      </c>
      <c r="V10" s="11">
        <f>SUM([1]Bishnupur:Ukhrul!V10)</f>
        <v>0</v>
      </c>
      <c r="W10" s="21">
        <f>SUM([1]Bishnupur:Ukhrul!W10)</f>
        <v>0</v>
      </c>
      <c r="X10" s="25"/>
      <c r="Y10" s="11">
        <f>SUM([1]Bishnupur:Ukhrul!Y10)</f>
        <v>0</v>
      </c>
      <c r="Z10" s="10">
        <f>SUM([1]Bishnupur:Ukhrul!Z10)</f>
        <v>0</v>
      </c>
      <c r="AA10" s="11">
        <f>SUM([1]Bishnupur:Ukhrul!AA10)</f>
        <v>0</v>
      </c>
      <c r="AB10" s="10">
        <f>SUM([1]Bishnupur:Ukhrul!AB10)</f>
        <v>0</v>
      </c>
      <c r="AC10" s="19"/>
    </row>
    <row r="11" spans="1:31">
      <c r="A11" s="22">
        <v>1.05</v>
      </c>
      <c r="B11" s="30" t="s">
        <v>276</v>
      </c>
      <c r="C11" s="24">
        <f>SUM([1]Bishnupur:Ukhrul!C11)</f>
        <v>0</v>
      </c>
      <c r="D11" s="23">
        <f>SUM([1]Bishnupur:Ukhrul!D11)</f>
        <v>0</v>
      </c>
      <c r="E11" s="24">
        <f>SUM([1]Bishnupur:Ukhrul!E11)</f>
        <v>0</v>
      </c>
      <c r="F11" s="23">
        <f>SUM([1]Bishnupur:Ukhrul!F11)</f>
        <v>0</v>
      </c>
      <c r="G11" s="28" t="str">
        <f>IF(E11&gt;0, E11/C11, " ")</f>
        <v xml:space="preserve"> </v>
      </c>
      <c r="H11" s="28" t="str">
        <f>IF(F11&gt;0, F11/D11, " ")</f>
        <v xml:space="preserve"> </v>
      </c>
      <c r="I11" s="27">
        <f>SUM([1]Bishnupur:Ukhrul!I11)</f>
        <v>0</v>
      </c>
      <c r="J11" s="26">
        <f>SUM([1]Bishnupur:Ukhrul!J11)</f>
        <v>0</v>
      </c>
      <c r="K11" s="27">
        <f>SUM([1]Bishnupur:Ukhrul!K11)</f>
        <v>0</v>
      </c>
      <c r="L11" s="26">
        <f>SUM([1]Bishnupur:Ukhrul!L11)</f>
        <v>0</v>
      </c>
      <c r="M11" s="27">
        <f>SUM([1]Bishnupur:Ukhrul!M11)</f>
        <v>0</v>
      </c>
      <c r="N11" s="26">
        <f>SUM([1]Bishnupur:Ukhrul!N11)</f>
        <v>0</v>
      </c>
      <c r="O11" s="25"/>
      <c r="P11" s="24">
        <f>SUM([1]Bishnupur:Ukhrul!P11)</f>
        <v>18</v>
      </c>
      <c r="Q11" s="23">
        <f>SUM([1]Bishnupur:Ukhrul!Q11)</f>
        <v>0</v>
      </c>
      <c r="R11" s="24">
        <f>SUM([1]Bishnupur:Ukhrul!R11)</f>
        <v>18</v>
      </c>
      <c r="S11" s="23">
        <f>SUM([1]Bishnupur:Ukhrul!S11)</f>
        <v>0</v>
      </c>
      <c r="T11" s="11">
        <f>SUM([1]Bishnupur:Ukhrul!T11)</f>
        <v>0</v>
      </c>
      <c r="U11" s="11">
        <f>SUM([1]Bishnupur:Ukhrul!U11)</f>
        <v>0</v>
      </c>
      <c r="V11" s="11">
        <f>SUM([1]Bishnupur:Ukhrul!V11)</f>
        <v>0</v>
      </c>
      <c r="W11" s="21">
        <f>SUM([1]Bishnupur:Ukhrul!W11)</f>
        <v>0</v>
      </c>
      <c r="X11" s="25"/>
      <c r="Y11" s="11">
        <f>SUM([1]Bishnupur:Ukhrul!Y11)</f>
        <v>0</v>
      </c>
      <c r="Z11" s="10">
        <f>SUM([1]Bishnupur:Ukhrul!Z11)</f>
        <v>0</v>
      </c>
      <c r="AA11" s="11">
        <f>SUM([1]Bishnupur:Ukhrul!AA11)</f>
        <v>0</v>
      </c>
      <c r="AB11" s="10">
        <f>SUM([1]Bishnupur:Ukhrul!AB11)</f>
        <v>0</v>
      </c>
      <c r="AC11" s="19" t="s">
        <v>39</v>
      </c>
    </row>
    <row r="12" spans="1:31" ht="37.5">
      <c r="A12" s="22">
        <v>1.06</v>
      </c>
      <c r="B12" s="51" t="s">
        <v>275</v>
      </c>
      <c r="C12" s="11">
        <f>SUM([1]Bishnupur:Ukhrul!C12)</f>
        <v>0</v>
      </c>
      <c r="D12" s="10">
        <f>SUM([1]Bishnupur:Ukhrul!D12)</f>
        <v>0</v>
      </c>
      <c r="E12" s="11">
        <f>SUM([1]Bishnupur:Ukhrul!E12)</f>
        <v>0</v>
      </c>
      <c r="F12" s="10">
        <f>SUM([1]Bishnupur:Ukhrul!F12)</f>
        <v>0</v>
      </c>
      <c r="G12" s="13" t="str">
        <f>IF(E12&gt;0, E12/C12, " ")</f>
        <v xml:space="preserve"> </v>
      </c>
      <c r="H12" s="13" t="str">
        <f>IF(F12&gt;0, F12/D12, " ")</f>
        <v xml:space="preserve"> </v>
      </c>
      <c r="I12" s="17">
        <f>SUM([1]Bishnupur:Ukhrul!I12)</f>
        <v>0</v>
      </c>
      <c r="J12" s="16">
        <f>SUM([1]Bishnupur:Ukhrul!J12)</f>
        <v>0</v>
      </c>
      <c r="K12" s="17">
        <f>SUM([1]Bishnupur:Ukhrul!K12)</f>
        <v>0</v>
      </c>
      <c r="L12" s="16">
        <f>SUM([1]Bishnupur:Ukhrul!L12)</f>
        <v>0</v>
      </c>
      <c r="M12" s="17">
        <f>SUM([1]Bishnupur:Ukhrul!M12)</f>
        <v>0</v>
      </c>
      <c r="N12" s="16">
        <f>SUM([1]Bishnupur:Ukhrul!N12)</f>
        <v>0</v>
      </c>
      <c r="O12" s="25"/>
      <c r="P12" s="11">
        <f>SUM([1]Bishnupur:Ukhrul!P12)</f>
        <v>0</v>
      </c>
      <c r="Q12" s="10">
        <f>SUM([1]Bishnupur:Ukhrul!Q12)</f>
        <v>0</v>
      </c>
      <c r="R12" s="11">
        <f>SUM([1]Bishnupur:Ukhrul!R12)</f>
        <v>0</v>
      </c>
      <c r="S12" s="10">
        <f>SUM([1]Bishnupur:Ukhrul!S12)</f>
        <v>0</v>
      </c>
      <c r="T12" s="11">
        <f>SUM([1]Bishnupur:Ukhrul!T12)</f>
        <v>0</v>
      </c>
      <c r="U12" s="11">
        <f>SUM([1]Bishnupur:Ukhrul!U12)</f>
        <v>0</v>
      </c>
      <c r="V12" s="11">
        <f>SUM([1]Bishnupur:Ukhrul!V12)</f>
        <v>0</v>
      </c>
      <c r="W12" s="21">
        <f>SUM([1]Bishnupur:Ukhrul!W12)</f>
        <v>0</v>
      </c>
      <c r="X12" s="25"/>
      <c r="Y12" s="11">
        <f>SUM([1]Bishnupur:Ukhrul!Y12)</f>
        <v>0</v>
      </c>
      <c r="Z12" s="10">
        <f>SUM([1]Bishnupur:Ukhrul!Z12)</f>
        <v>0</v>
      </c>
      <c r="AA12" s="11">
        <f>SUM([1]Bishnupur:Ukhrul!AA12)</f>
        <v>0</v>
      </c>
      <c r="AB12" s="10">
        <f>SUM([1]Bishnupur:Ukhrul!AB12)</f>
        <v>0</v>
      </c>
      <c r="AC12" s="19"/>
    </row>
    <row r="13" spans="1:31" ht="56.25">
      <c r="A13" s="22">
        <v>1.07</v>
      </c>
      <c r="B13" s="51" t="s">
        <v>274</v>
      </c>
      <c r="C13" s="11">
        <f>SUM([1]Bishnupur:Ukhrul!C13)</f>
        <v>0</v>
      </c>
      <c r="D13" s="10">
        <f>SUM([1]Bishnupur:Ukhrul!D13)</f>
        <v>0</v>
      </c>
      <c r="E13" s="11">
        <f>SUM([1]Bishnupur:Ukhrul!E13)</f>
        <v>0</v>
      </c>
      <c r="F13" s="10">
        <f>SUM([1]Bishnupur:Ukhrul!F13)</f>
        <v>0</v>
      </c>
      <c r="G13" s="13" t="str">
        <f>IF(E13&gt;0, E13/C13, " ")</f>
        <v xml:space="preserve"> </v>
      </c>
      <c r="H13" s="13" t="str">
        <f>IF(F13&gt;0, F13/D13, " ")</f>
        <v xml:space="preserve"> </v>
      </c>
      <c r="I13" s="17">
        <f>SUM([1]Bishnupur:Ukhrul!I13)</f>
        <v>0</v>
      </c>
      <c r="J13" s="16">
        <f>SUM([1]Bishnupur:Ukhrul!J13)</f>
        <v>0</v>
      </c>
      <c r="K13" s="17">
        <f>SUM([1]Bishnupur:Ukhrul!K13)</f>
        <v>0</v>
      </c>
      <c r="L13" s="16">
        <f>SUM([1]Bishnupur:Ukhrul!L13)</f>
        <v>0</v>
      </c>
      <c r="M13" s="17">
        <f>SUM([1]Bishnupur:Ukhrul!M13)</f>
        <v>0</v>
      </c>
      <c r="N13" s="16">
        <f>SUM([1]Bishnupur:Ukhrul!N13)</f>
        <v>0</v>
      </c>
      <c r="O13" s="25"/>
      <c r="P13" s="11">
        <f>SUM([1]Bishnupur:Ukhrul!P13)</f>
        <v>0</v>
      </c>
      <c r="Q13" s="10">
        <f>SUM([1]Bishnupur:Ukhrul!Q13)</f>
        <v>0</v>
      </c>
      <c r="R13" s="11">
        <f>SUM([1]Bishnupur:Ukhrul!R13)</f>
        <v>0</v>
      </c>
      <c r="S13" s="10">
        <f>SUM([1]Bishnupur:Ukhrul!S13)</f>
        <v>0</v>
      </c>
      <c r="T13" s="11">
        <f>SUM([1]Bishnupur:Ukhrul!T13)</f>
        <v>0</v>
      </c>
      <c r="U13" s="11">
        <f>SUM([1]Bishnupur:Ukhrul!U13)</f>
        <v>0</v>
      </c>
      <c r="V13" s="11">
        <f>SUM([1]Bishnupur:Ukhrul!V13)</f>
        <v>0</v>
      </c>
      <c r="W13" s="21">
        <f>SUM([1]Bishnupur:Ukhrul!W13)</f>
        <v>0</v>
      </c>
      <c r="X13" s="25"/>
      <c r="Y13" s="11">
        <f>SUM([1]Bishnupur:Ukhrul!Y13)</f>
        <v>0</v>
      </c>
      <c r="Z13" s="10">
        <f>SUM([1]Bishnupur:Ukhrul!Z13)</f>
        <v>0</v>
      </c>
      <c r="AA13" s="11">
        <f>SUM([1]Bishnupur:Ukhrul!AA13)</f>
        <v>0</v>
      </c>
      <c r="AB13" s="10">
        <f>SUM([1]Bishnupur:Ukhrul!AB13)</f>
        <v>0</v>
      </c>
      <c r="AC13" s="19"/>
    </row>
    <row r="14" spans="1:31" ht="56.25">
      <c r="A14" s="37">
        <v>2</v>
      </c>
      <c r="B14" s="98" t="s">
        <v>273</v>
      </c>
      <c r="C14" s="11">
        <f>SUM([1]Bishnupur:Ukhrul!C14)</f>
        <v>0</v>
      </c>
      <c r="D14" s="10">
        <f>SUM([1]Bishnupur:Ukhrul!D14)</f>
        <v>0</v>
      </c>
      <c r="E14" s="11">
        <f>SUM([1]Bishnupur:Ukhrul!E14)</f>
        <v>0</v>
      </c>
      <c r="F14" s="10">
        <f>SUM([1]Bishnupur:Ukhrul!F14)</f>
        <v>0</v>
      </c>
      <c r="G14" s="13" t="str">
        <f>IF(E14&gt;0, E14/C14, " ")</f>
        <v xml:space="preserve"> </v>
      </c>
      <c r="H14" s="13" t="str">
        <f>IF(F14&gt;0, F14/D14, " ")</f>
        <v xml:space="preserve"> </v>
      </c>
      <c r="I14" s="17">
        <f>SUM([1]Bishnupur:Ukhrul!I14)</f>
        <v>0</v>
      </c>
      <c r="J14" s="16">
        <f>SUM([1]Bishnupur:Ukhrul!J14)</f>
        <v>0</v>
      </c>
      <c r="K14" s="17">
        <f>SUM([1]Bishnupur:Ukhrul!K14)</f>
        <v>0</v>
      </c>
      <c r="L14" s="16">
        <f>SUM([1]Bishnupur:Ukhrul!L14)</f>
        <v>0</v>
      </c>
      <c r="M14" s="17">
        <f>SUM([1]Bishnupur:Ukhrul!M14)</f>
        <v>0</v>
      </c>
      <c r="N14" s="16">
        <f>SUM([1]Bishnupur:Ukhrul!N14)</f>
        <v>0</v>
      </c>
      <c r="O14" s="25"/>
      <c r="P14" s="11">
        <f>SUM([1]Bishnupur:Ukhrul!P14)</f>
        <v>0</v>
      </c>
      <c r="Q14" s="10">
        <f>SUM([1]Bishnupur:Ukhrul!Q14)</f>
        <v>0</v>
      </c>
      <c r="R14" s="11">
        <f>SUM([1]Bishnupur:Ukhrul!R14)</f>
        <v>0</v>
      </c>
      <c r="S14" s="10">
        <f>SUM([1]Bishnupur:Ukhrul!S14)</f>
        <v>0</v>
      </c>
      <c r="T14" s="11">
        <f>SUM([1]Bishnupur:Ukhrul!T14)</f>
        <v>0</v>
      </c>
      <c r="U14" s="11">
        <f>SUM([1]Bishnupur:Ukhrul!U14)</f>
        <v>0</v>
      </c>
      <c r="V14" s="11">
        <f>SUM([1]Bishnupur:Ukhrul!V14)</f>
        <v>0</v>
      </c>
      <c r="W14" s="21">
        <f>SUM([1]Bishnupur:Ukhrul!W14)</f>
        <v>0</v>
      </c>
      <c r="X14" s="25"/>
      <c r="Y14" s="11">
        <f>SUM([1]Bishnupur:Ukhrul!Y14)</f>
        <v>0</v>
      </c>
      <c r="Z14" s="10">
        <f>SUM([1]Bishnupur:Ukhrul!Z14)</f>
        <v>0</v>
      </c>
      <c r="AA14" s="11">
        <f>SUM([1]Bishnupur:Ukhrul!AA14)</f>
        <v>0</v>
      </c>
      <c r="AB14" s="10">
        <f>SUM([1]Bishnupur:Ukhrul!AB14)</f>
        <v>0</v>
      </c>
      <c r="AC14" s="19"/>
    </row>
    <row r="15" spans="1:31" ht="37.5">
      <c r="A15" s="37"/>
      <c r="B15" s="118" t="s">
        <v>46</v>
      </c>
      <c r="C15" s="11">
        <f>SUM([1]Bishnupur:Ukhrul!C15)</f>
        <v>0</v>
      </c>
      <c r="D15" s="10">
        <f>SUM([1]Bishnupur:Ukhrul!D15)</f>
        <v>0</v>
      </c>
      <c r="E15" s="11">
        <f>SUM([1]Bishnupur:Ukhrul!E15)</f>
        <v>0</v>
      </c>
      <c r="F15" s="10">
        <f>SUM([1]Bishnupur:Ukhrul!F15)</f>
        <v>0</v>
      </c>
      <c r="G15" s="13" t="str">
        <f>IF(E15&gt;0, E15/C15, " ")</f>
        <v xml:space="preserve"> </v>
      </c>
      <c r="H15" s="13" t="str">
        <f>IF(F15&gt;0, F15/D15, " ")</f>
        <v xml:space="preserve"> </v>
      </c>
      <c r="I15" s="17">
        <f>SUM([1]Bishnupur:Ukhrul!I15)</f>
        <v>0</v>
      </c>
      <c r="J15" s="16">
        <f>SUM([1]Bishnupur:Ukhrul!J15)</f>
        <v>0</v>
      </c>
      <c r="K15" s="17">
        <f>SUM([1]Bishnupur:Ukhrul!K15)</f>
        <v>0</v>
      </c>
      <c r="L15" s="16">
        <f>SUM([1]Bishnupur:Ukhrul!L15)</f>
        <v>0</v>
      </c>
      <c r="M15" s="17">
        <f>SUM([1]Bishnupur:Ukhrul!M15)</f>
        <v>0</v>
      </c>
      <c r="N15" s="16">
        <f>SUM([1]Bishnupur:Ukhrul!N15)</f>
        <v>0</v>
      </c>
      <c r="O15" s="25"/>
      <c r="P15" s="11">
        <f>SUM([1]Bishnupur:Ukhrul!P15)</f>
        <v>0</v>
      </c>
      <c r="Q15" s="10">
        <f>SUM([1]Bishnupur:Ukhrul!Q15)</f>
        <v>0</v>
      </c>
      <c r="R15" s="11">
        <f>SUM([1]Bishnupur:Ukhrul!R15)</f>
        <v>0</v>
      </c>
      <c r="S15" s="10">
        <f>SUM([1]Bishnupur:Ukhrul!S15)</f>
        <v>0</v>
      </c>
      <c r="T15" s="11">
        <f>SUM([1]Bishnupur:Ukhrul!T15)</f>
        <v>0</v>
      </c>
      <c r="U15" s="11">
        <f>SUM([1]Bishnupur:Ukhrul!U15)</f>
        <v>0</v>
      </c>
      <c r="V15" s="11">
        <f>SUM([1]Bishnupur:Ukhrul!V15)</f>
        <v>0</v>
      </c>
      <c r="W15" s="21">
        <f>SUM([1]Bishnupur:Ukhrul!W15)</f>
        <v>0</v>
      </c>
      <c r="X15" s="25"/>
      <c r="Y15" s="11">
        <f>SUM([1]Bishnupur:Ukhrul!Y15)</f>
        <v>0</v>
      </c>
      <c r="Z15" s="10">
        <f>SUM([1]Bishnupur:Ukhrul!Z15)</f>
        <v>0</v>
      </c>
      <c r="AA15" s="11">
        <f>SUM([1]Bishnupur:Ukhrul!AA15)</f>
        <v>0</v>
      </c>
      <c r="AB15" s="10">
        <f>SUM([1]Bishnupur:Ukhrul!AB15)</f>
        <v>0</v>
      </c>
      <c r="AC15" s="19"/>
    </row>
    <row r="16" spans="1:31" ht="56.25">
      <c r="A16" s="23">
        <v>2.0099999999999998</v>
      </c>
      <c r="B16" s="33" t="s">
        <v>272</v>
      </c>
      <c r="C16" s="11">
        <f>SUM([1]Bishnupur:Ukhrul!C16)</f>
        <v>0</v>
      </c>
      <c r="D16" s="10">
        <f>SUM([1]Bishnupur:Ukhrul!D16)</f>
        <v>0</v>
      </c>
      <c r="E16" s="11">
        <f>SUM([1]Bishnupur:Ukhrul!E16)</f>
        <v>0</v>
      </c>
      <c r="F16" s="10">
        <f>SUM([1]Bishnupur:Ukhrul!F16)</f>
        <v>0</v>
      </c>
      <c r="G16" s="13" t="str">
        <f>IF(E16&gt;0, E16/C16, " ")</f>
        <v xml:space="preserve"> </v>
      </c>
      <c r="H16" s="13" t="str">
        <f>IF(F16&gt;0, F16/D16, " ")</f>
        <v xml:space="preserve"> </v>
      </c>
      <c r="I16" s="17">
        <f>SUM([1]Bishnupur:Ukhrul!I16)</f>
        <v>0</v>
      </c>
      <c r="J16" s="16">
        <f>SUM([1]Bishnupur:Ukhrul!J16)</f>
        <v>0</v>
      </c>
      <c r="K16" s="17">
        <f>SUM([1]Bishnupur:Ukhrul!K16)</f>
        <v>0</v>
      </c>
      <c r="L16" s="16">
        <f>SUM([1]Bishnupur:Ukhrul!L16)</f>
        <v>0</v>
      </c>
      <c r="M16" s="17">
        <f>SUM([1]Bishnupur:Ukhrul!M16)</f>
        <v>0</v>
      </c>
      <c r="N16" s="16">
        <f>SUM([1]Bishnupur:Ukhrul!N16)</f>
        <v>0</v>
      </c>
      <c r="O16" s="25">
        <v>3</v>
      </c>
      <c r="P16" s="11">
        <f>SUM([1]Bishnupur:Ukhrul!P16)</f>
        <v>0</v>
      </c>
      <c r="Q16" s="10">
        <f>SUM([1]Bishnupur:Ukhrul!Q16)</f>
        <v>0</v>
      </c>
      <c r="R16" s="11">
        <f>SUM([1]Bishnupur:Ukhrul!R16)</f>
        <v>0</v>
      </c>
      <c r="S16" s="10">
        <f>SUM([1]Bishnupur:Ukhrul!S16)</f>
        <v>0</v>
      </c>
      <c r="T16" s="11">
        <f>SUM([1]Bishnupur:Ukhrul!T16)</f>
        <v>0</v>
      </c>
      <c r="U16" s="11">
        <f>SUM([1]Bishnupur:Ukhrul!U16)</f>
        <v>0</v>
      </c>
      <c r="V16" s="11">
        <f>SUM([1]Bishnupur:Ukhrul!V16)</f>
        <v>0</v>
      </c>
      <c r="W16" s="21">
        <f>SUM([1]Bishnupur:Ukhrul!W16)</f>
        <v>0</v>
      </c>
      <c r="X16" s="25"/>
      <c r="Y16" s="11">
        <f>SUM([1]Bishnupur:Ukhrul!Y16)</f>
        <v>0</v>
      </c>
      <c r="Z16" s="10">
        <f>SUM([1]Bishnupur:Ukhrul!Z16)</f>
        <v>0</v>
      </c>
      <c r="AA16" s="11">
        <f>SUM([1]Bishnupur:Ukhrul!AA16)</f>
        <v>0</v>
      </c>
      <c r="AB16" s="10">
        <f>SUM([1]Bishnupur:Ukhrul!AB16)</f>
        <v>0</v>
      </c>
      <c r="AC16" s="19"/>
    </row>
    <row r="17" spans="1:29" ht="37.5">
      <c r="A17" s="23">
        <v>2.02</v>
      </c>
      <c r="B17" s="33" t="s">
        <v>38</v>
      </c>
      <c r="C17" s="11">
        <f>SUM([1]Bishnupur:Ukhrul!C17)</f>
        <v>0</v>
      </c>
      <c r="D17" s="10">
        <f>SUM([1]Bishnupur:Ukhrul!D17)</f>
        <v>0</v>
      </c>
      <c r="E17" s="11">
        <f>SUM([1]Bishnupur:Ukhrul!E17)</f>
        <v>0</v>
      </c>
      <c r="F17" s="10">
        <f>SUM([1]Bishnupur:Ukhrul!F17)</f>
        <v>0</v>
      </c>
      <c r="G17" s="13" t="str">
        <f>IF(E17&gt;0, E17/C17, " ")</f>
        <v xml:space="preserve"> </v>
      </c>
      <c r="H17" s="13" t="str">
        <f>IF(F17&gt;0, F17/D17, " ")</f>
        <v xml:space="preserve"> </v>
      </c>
      <c r="I17" s="17">
        <f>SUM([1]Bishnupur:Ukhrul!I17)</f>
        <v>0</v>
      </c>
      <c r="J17" s="16">
        <f>SUM([1]Bishnupur:Ukhrul!J17)</f>
        <v>0</v>
      </c>
      <c r="K17" s="17">
        <f>SUM([1]Bishnupur:Ukhrul!K17)</f>
        <v>0</v>
      </c>
      <c r="L17" s="16">
        <f>SUM([1]Bishnupur:Ukhrul!L17)</f>
        <v>0</v>
      </c>
      <c r="M17" s="17">
        <f>SUM([1]Bishnupur:Ukhrul!M17)</f>
        <v>0</v>
      </c>
      <c r="N17" s="16">
        <f>SUM([1]Bishnupur:Ukhrul!N17)</f>
        <v>0</v>
      </c>
      <c r="O17" s="25">
        <v>3.5</v>
      </c>
      <c r="P17" s="11">
        <f>SUM([1]Bishnupur:Ukhrul!P17)</f>
        <v>0</v>
      </c>
      <c r="Q17" s="10">
        <f>SUM([1]Bishnupur:Ukhrul!Q17)</f>
        <v>0</v>
      </c>
      <c r="R17" s="11">
        <f>SUM([1]Bishnupur:Ukhrul!R17)</f>
        <v>0</v>
      </c>
      <c r="S17" s="10">
        <f>SUM([1]Bishnupur:Ukhrul!S17)</f>
        <v>0</v>
      </c>
      <c r="T17" s="11">
        <f>SUM([1]Bishnupur:Ukhrul!T17)</f>
        <v>0</v>
      </c>
      <c r="U17" s="11">
        <f>SUM([1]Bishnupur:Ukhrul!U17)</f>
        <v>0</v>
      </c>
      <c r="V17" s="11">
        <f>SUM([1]Bishnupur:Ukhrul!V17)</f>
        <v>0</v>
      </c>
      <c r="W17" s="21">
        <f>SUM([1]Bishnupur:Ukhrul!W17)</f>
        <v>0</v>
      </c>
      <c r="X17" s="25"/>
      <c r="Y17" s="11">
        <f>SUM([1]Bishnupur:Ukhrul!Y17)</f>
        <v>0</v>
      </c>
      <c r="Z17" s="10">
        <f>SUM([1]Bishnupur:Ukhrul!Z17)</f>
        <v>0</v>
      </c>
      <c r="AA17" s="11">
        <f>SUM([1]Bishnupur:Ukhrul!AA17)</f>
        <v>0</v>
      </c>
      <c r="AB17" s="10">
        <f>SUM([1]Bishnupur:Ukhrul!AB17)</f>
        <v>0</v>
      </c>
      <c r="AC17" s="19"/>
    </row>
    <row r="18" spans="1:29">
      <c r="A18" s="23">
        <v>2.0299999999999998</v>
      </c>
      <c r="B18" s="33" t="s">
        <v>37</v>
      </c>
      <c r="C18" s="11">
        <f>SUM([1]Bishnupur:Ukhrul!C18)</f>
        <v>0</v>
      </c>
      <c r="D18" s="10">
        <f>SUM([1]Bishnupur:Ukhrul!D18)</f>
        <v>0</v>
      </c>
      <c r="E18" s="11">
        <f>SUM([1]Bishnupur:Ukhrul!E18)</f>
        <v>0</v>
      </c>
      <c r="F18" s="10">
        <f>SUM([1]Bishnupur:Ukhrul!F18)</f>
        <v>0</v>
      </c>
      <c r="G18" s="13" t="str">
        <f>IF(E18&gt;0, E18/C18, " ")</f>
        <v xml:space="preserve"> </v>
      </c>
      <c r="H18" s="13" t="str">
        <f>IF(F18&gt;0, F18/D18, " ")</f>
        <v xml:space="preserve"> </v>
      </c>
      <c r="I18" s="17">
        <f>SUM([1]Bishnupur:Ukhrul!I18)</f>
        <v>0</v>
      </c>
      <c r="J18" s="16">
        <f>SUM([1]Bishnupur:Ukhrul!J18)</f>
        <v>0</v>
      </c>
      <c r="K18" s="17">
        <f>SUM([1]Bishnupur:Ukhrul!K18)</f>
        <v>0</v>
      </c>
      <c r="L18" s="16">
        <f>SUM([1]Bishnupur:Ukhrul!L18)</f>
        <v>0</v>
      </c>
      <c r="M18" s="17">
        <f>SUM([1]Bishnupur:Ukhrul!M18)</f>
        <v>0</v>
      </c>
      <c r="N18" s="16">
        <f>SUM([1]Bishnupur:Ukhrul!N18)</f>
        <v>0</v>
      </c>
      <c r="O18" s="25">
        <v>0.75</v>
      </c>
      <c r="P18" s="11">
        <f>SUM([1]Bishnupur:Ukhrul!P18)</f>
        <v>0</v>
      </c>
      <c r="Q18" s="10">
        <f>SUM([1]Bishnupur:Ukhrul!Q18)</f>
        <v>0</v>
      </c>
      <c r="R18" s="11">
        <f>SUM([1]Bishnupur:Ukhrul!R18)</f>
        <v>0</v>
      </c>
      <c r="S18" s="10">
        <f>SUM([1]Bishnupur:Ukhrul!S18)</f>
        <v>0</v>
      </c>
      <c r="T18" s="11">
        <f>SUM([1]Bishnupur:Ukhrul!T18)</f>
        <v>0</v>
      </c>
      <c r="U18" s="11">
        <f>SUM([1]Bishnupur:Ukhrul!U18)</f>
        <v>0</v>
      </c>
      <c r="V18" s="11">
        <f>SUM([1]Bishnupur:Ukhrul!V18)</f>
        <v>0</v>
      </c>
      <c r="W18" s="21">
        <f>SUM([1]Bishnupur:Ukhrul!W18)</f>
        <v>0</v>
      </c>
      <c r="X18" s="25"/>
      <c r="Y18" s="11">
        <f>SUM([1]Bishnupur:Ukhrul!Y18)</f>
        <v>0</v>
      </c>
      <c r="Z18" s="10">
        <f>SUM([1]Bishnupur:Ukhrul!Z18)</f>
        <v>0</v>
      </c>
      <c r="AA18" s="11">
        <f>SUM([1]Bishnupur:Ukhrul!AA18)</f>
        <v>0</v>
      </c>
      <c r="AB18" s="10">
        <f>SUM([1]Bishnupur:Ukhrul!AB18)</f>
        <v>0</v>
      </c>
      <c r="AC18" s="19"/>
    </row>
    <row r="19" spans="1:29" ht="37.5">
      <c r="A19" s="23">
        <v>2.04</v>
      </c>
      <c r="B19" s="30" t="s">
        <v>271</v>
      </c>
      <c r="C19" s="11">
        <f>SUM([1]Bishnupur:Ukhrul!C19)</f>
        <v>0</v>
      </c>
      <c r="D19" s="10">
        <f>SUM([1]Bishnupur:Ukhrul!D19)</f>
        <v>0</v>
      </c>
      <c r="E19" s="11">
        <f>SUM([1]Bishnupur:Ukhrul!E19)</f>
        <v>0</v>
      </c>
      <c r="F19" s="10">
        <f>SUM([1]Bishnupur:Ukhrul!F19)</f>
        <v>0</v>
      </c>
      <c r="G19" s="13" t="str">
        <f>IF(E19&gt;0, E19/C19, " ")</f>
        <v xml:space="preserve"> </v>
      </c>
      <c r="H19" s="13" t="str">
        <f>IF(F19&gt;0, F19/D19, " ")</f>
        <v xml:space="preserve"> </v>
      </c>
      <c r="I19" s="17">
        <f>SUM([1]Bishnupur:Ukhrul!I19)</f>
        <v>0</v>
      </c>
      <c r="J19" s="16">
        <f>SUM([1]Bishnupur:Ukhrul!J19)</f>
        <v>0</v>
      </c>
      <c r="K19" s="17">
        <f>SUM([1]Bishnupur:Ukhrul!K19)</f>
        <v>0</v>
      </c>
      <c r="L19" s="16">
        <f>SUM([1]Bishnupur:Ukhrul!L19)</f>
        <v>0</v>
      </c>
      <c r="M19" s="17">
        <f>SUM([1]Bishnupur:Ukhrul!M19)</f>
        <v>0</v>
      </c>
      <c r="N19" s="16">
        <f>SUM([1]Bishnupur:Ukhrul!N19)</f>
        <v>0</v>
      </c>
      <c r="O19" s="25">
        <v>0.75</v>
      </c>
      <c r="P19" s="11">
        <f>SUM([1]Bishnupur:Ukhrul!P19)</f>
        <v>9</v>
      </c>
      <c r="Q19" s="10">
        <f>SUM([1]Bishnupur:Ukhrul!Q19)</f>
        <v>9</v>
      </c>
      <c r="R19" s="11">
        <f>SUM([1]Bishnupur:Ukhrul!R19)</f>
        <v>9</v>
      </c>
      <c r="S19" s="10">
        <f>SUM([1]Bishnupur:Ukhrul!S19)</f>
        <v>9</v>
      </c>
      <c r="T19" s="11">
        <f>SUM([1]Bishnupur:Ukhrul!T19)</f>
        <v>0</v>
      </c>
      <c r="U19" s="11">
        <f>SUM([1]Bishnupur:Ukhrul!U19)</f>
        <v>0</v>
      </c>
      <c r="V19" s="11">
        <f>SUM([1]Bishnupur:Ukhrul!V19)</f>
        <v>0</v>
      </c>
      <c r="W19" s="21">
        <f>SUM([1]Bishnupur:Ukhrul!W19)</f>
        <v>0</v>
      </c>
      <c r="X19" s="25"/>
      <c r="Y19" s="11">
        <f>SUM([1]Bishnupur:Ukhrul!Y19)</f>
        <v>0</v>
      </c>
      <c r="Z19" s="10">
        <f>SUM([1]Bishnupur:Ukhrul!Z19)</f>
        <v>0</v>
      </c>
      <c r="AA19" s="11">
        <f>SUM([1]Bishnupur:Ukhrul!AA19)</f>
        <v>0</v>
      </c>
      <c r="AB19" s="10">
        <f>SUM([1]Bishnupur:Ukhrul!AB19)</f>
        <v>0</v>
      </c>
      <c r="AC19" s="19" t="s">
        <v>39</v>
      </c>
    </row>
    <row r="20" spans="1:29">
      <c r="A20" s="10"/>
      <c r="B20" s="68" t="s">
        <v>2</v>
      </c>
      <c r="C20" s="11">
        <f>SUM([1]Bishnupur:Ukhrul!C20)</f>
        <v>0</v>
      </c>
      <c r="D20" s="10">
        <f>SUM([1]Bishnupur:Ukhrul!D20)</f>
        <v>0</v>
      </c>
      <c r="E20" s="11">
        <f>SUM([1]Bishnupur:Ukhrul!E20)</f>
        <v>0</v>
      </c>
      <c r="F20" s="10">
        <f>SUM([1]Bishnupur:Ukhrul!F20)</f>
        <v>0</v>
      </c>
      <c r="G20" s="13" t="str">
        <f>IF(E20&gt;0, E20/C20, " ")</f>
        <v xml:space="preserve"> </v>
      </c>
      <c r="H20" s="13" t="str">
        <f>IF(F20&gt;0, F20/D20, " ")</f>
        <v xml:space="preserve"> </v>
      </c>
      <c r="I20" s="17">
        <f>SUM([1]Bishnupur:Ukhrul!I20)</f>
        <v>0</v>
      </c>
      <c r="J20" s="16">
        <f>SUM([1]Bishnupur:Ukhrul!J20)</f>
        <v>0</v>
      </c>
      <c r="K20" s="17">
        <f>SUM([1]Bishnupur:Ukhrul!K20)</f>
        <v>0</v>
      </c>
      <c r="L20" s="16">
        <f>SUM([1]Bishnupur:Ukhrul!L20)</f>
        <v>0</v>
      </c>
      <c r="M20" s="17">
        <f>SUM([1]Bishnupur:Ukhrul!M20)</f>
        <v>0</v>
      </c>
      <c r="N20" s="16">
        <f>SUM([1]Bishnupur:Ukhrul!N20)</f>
        <v>0</v>
      </c>
      <c r="O20" s="41"/>
      <c r="P20" s="11">
        <f>SUM([1]Bishnupur:Ukhrul!P20)</f>
        <v>9</v>
      </c>
      <c r="Q20" s="10">
        <f>SUM([1]Bishnupur:Ukhrul!Q20)</f>
        <v>9</v>
      </c>
      <c r="R20" s="11">
        <f>SUM([1]Bishnupur:Ukhrul!R20)</f>
        <v>9</v>
      </c>
      <c r="S20" s="10">
        <f>SUM([1]Bishnupur:Ukhrul!S20)</f>
        <v>9</v>
      </c>
      <c r="T20" s="11">
        <f>SUM([1]Bishnupur:Ukhrul!T20)</f>
        <v>0</v>
      </c>
      <c r="U20" s="11">
        <f>SUM([1]Bishnupur:Ukhrul!U20)</f>
        <v>0</v>
      </c>
      <c r="V20" s="11">
        <f>SUM([1]Bishnupur:Ukhrul!V20)</f>
        <v>0</v>
      </c>
      <c r="W20" s="21">
        <f>SUM([1]Bishnupur:Ukhrul!W20)</f>
        <v>0</v>
      </c>
      <c r="X20" s="41"/>
      <c r="Y20" s="11">
        <f>SUM([1]Bishnupur:Ukhrul!Y20)</f>
        <v>0</v>
      </c>
      <c r="Z20" s="10">
        <f>SUM([1]Bishnupur:Ukhrul!Z20)</f>
        <v>0</v>
      </c>
      <c r="AA20" s="11">
        <f>SUM([1]Bishnupur:Ukhrul!AA20)</f>
        <v>0</v>
      </c>
      <c r="AB20" s="10">
        <f>SUM([1]Bishnupur:Ukhrul!AB20)</f>
        <v>0</v>
      </c>
      <c r="AC20" s="19"/>
    </row>
    <row r="21" spans="1:29">
      <c r="A21" s="23"/>
      <c r="B21" s="118" t="s">
        <v>34</v>
      </c>
      <c r="C21" s="11">
        <f>SUM([1]Bishnupur:Ukhrul!C21)</f>
        <v>0</v>
      </c>
      <c r="D21" s="10">
        <f>SUM([1]Bishnupur:Ukhrul!D21)</f>
        <v>0</v>
      </c>
      <c r="E21" s="11">
        <f>SUM([1]Bishnupur:Ukhrul!E21)</f>
        <v>0</v>
      </c>
      <c r="F21" s="10">
        <f>SUM([1]Bishnupur:Ukhrul!F21)</f>
        <v>0</v>
      </c>
      <c r="G21" s="13" t="str">
        <f>IF(E21&gt;0, E21/C21, " ")</f>
        <v xml:space="preserve"> </v>
      </c>
      <c r="H21" s="13" t="str">
        <f>IF(F21&gt;0, F21/D21, " ")</f>
        <v xml:space="preserve"> </v>
      </c>
      <c r="I21" s="17">
        <f>SUM([1]Bishnupur:Ukhrul!I21)</f>
        <v>0</v>
      </c>
      <c r="J21" s="16">
        <f>SUM([1]Bishnupur:Ukhrul!J21)</f>
        <v>0</v>
      </c>
      <c r="K21" s="17">
        <f>SUM([1]Bishnupur:Ukhrul!K21)</f>
        <v>0</v>
      </c>
      <c r="L21" s="16">
        <f>SUM([1]Bishnupur:Ukhrul!L21)</f>
        <v>0</v>
      </c>
      <c r="M21" s="17">
        <f>SUM([1]Bishnupur:Ukhrul!M21)</f>
        <v>0</v>
      </c>
      <c r="N21" s="16">
        <f>SUM([1]Bishnupur:Ukhrul!N21)</f>
        <v>0</v>
      </c>
      <c r="O21" s="25"/>
      <c r="P21" s="11">
        <f>SUM([1]Bishnupur:Ukhrul!P21)</f>
        <v>0</v>
      </c>
      <c r="Q21" s="10">
        <f>SUM([1]Bishnupur:Ukhrul!Q21)</f>
        <v>0</v>
      </c>
      <c r="R21" s="11">
        <f>SUM([1]Bishnupur:Ukhrul!R21)</f>
        <v>0</v>
      </c>
      <c r="S21" s="10">
        <f>SUM([1]Bishnupur:Ukhrul!S21)</f>
        <v>0</v>
      </c>
      <c r="T21" s="11">
        <f>SUM([1]Bishnupur:Ukhrul!T21)</f>
        <v>0</v>
      </c>
      <c r="U21" s="11">
        <f>SUM([1]Bishnupur:Ukhrul!U21)</f>
        <v>0</v>
      </c>
      <c r="V21" s="11">
        <f>SUM([1]Bishnupur:Ukhrul!V21)</f>
        <v>0</v>
      </c>
      <c r="W21" s="21">
        <f>SUM([1]Bishnupur:Ukhrul!W21)</f>
        <v>0</v>
      </c>
      <c r="X21" s="25"/>
      <c r="Y21" s="11">
        <f>SUM([1]Bishnupur:Ukhrul!Y21)</f>
        <v>0</v>
      </c>
      <c r="Z21" s="10">
        <f>SUM([1]Bishnupur:Ukhrul!Z21)</f>
        <v>0</v>
      </c>
      <c r="AA21" s="11">
        <f>SUM([1]Bishnupur:Ukhrul!AA21)</f>
        <v>0</v>
      </c>
      <c r="AB21" s="10">
        <f>SUM([1]Bishnupur:Ukhrul!AB21)</f>
        <v>0</v>
      </c>
      <c r="AC21" s="19"/>
    </row>
    <row r="22" spans="1:29" ht="56.25">
      <c r="A22" s="22">
        <v>2.0499999999999998</v>
      </c>
      <c r="B22" s="29" t="s">
        <v>270</v>
      </c>
      <c r="C22" s="24">
        <f>SUM([1]Bishnupur:Ukhrul!C22)</f>
        <v>9</v>
      </c>
      <c r="D22" s="23">
        <f>SUM([1]Bishnupur:Ukhrul!D22)</f>
        <v>162</v>
      </c>
      <c r="E22" s="24">
        <f>SUM([1]Bishnupur:Ukhrul!E22)</f>
        <v>9</v>
      </c>
      <c r="F22" s="23">
        <f>SUM([1]Bishnupur:Ukhrul!F22)</f>
        <v>162</v>
      </c>
      <c r="G22" s="28">
        <f>IF(E22&gt;0, E22/C22, " ")</f>
        <v>1</v>
      </c>
      <c r="H22" s="28">
        <f>IF(F22&gt;0, F22/D22, " ")</f>
        <v>1</v>
      </c>
      <c r="I22" s="27">
        <f>SUM([1]Bishnupur:Ukhrul!I22)</f>
        <v>0</v>
      </c>
      <c r="J22" s="26">
        <f>SUM([1]Bishnupur:Ukhrul!J22)</f>
        <v>0</v>
      </c>
      <c r="K22" s="27">
        <f>SUM([1]Bishnupur:Ukhrul!K22)</f>
        <v>0</v>
      </c>
      <c r="L22" s="26">
        <f>SUM([1]Bishnupur:Ukhrul!L22)</f>
        <v>0</v>
      </c>
      <c r="M22" s="27">
        <f>SUM([1]Bishnupur:Ukhrul!M22)</f>
        <v>0</v>
      </c>
      <c r="N22" s="26">
        <f>SUM([1]Bishnupur:Ukhrul!N22)</f>
        <v>0</v>
      </c>
      <c r="O22" s="25">
        <v>18</v>
      </c>
      <c r="P22" s="24">
        <f>SUM([1]Bishnupur:Ukhrul!P22)</f>
        <v>9</v>
      </c>
      <c r="Q22" s="23">
        <f>SUM([1]Bishnupur:Ukhrul!Q22)</f>
        <v>162</v>
      </c>
      <c r="R22" s="24">
        <f>SUM([1]Bishnupur:Ukhrul!R22)</f>
        <v>9</v>
      </c>
      <c r="S22" s="23">
        <f>SUM([1]Bishnupur:Ukhrul!S22)</f>
        <v>162</v>
      </c>
      <c r="T22" s="11">
        <f>SUM([1]Bishnupur:Ukhrul!T22)</f>
        <v>0</v>
      </c>
      <c r="U22" s="11">
        <f>SUM([1]Bishnupur:Ukhrul!U22)</f>
        <v>0</v>
      </c>
      <c r="V22" s="11">
        <f>SUM([1]Bishnupur:Ukhrul!V22)</f>
        <v>0</v>
      </c>
      <c r="W22" s="21">
        <f>SUM([1]Bishnupur:Ukhrul!W22)</f>
        <v>0</v>
      </c>
      <c r="X22" s="25">
        <v>18</v>
      </c>
      <c r="Y22" s="24">
        <f>SUM([1]Bishnupur:Ukhrul!Y22)</f>
        <v>9</v>
      </c>
      <c r="Z22" s="23">
        <f>SUM([1]Bishnupur:Ukhrul!Z22)</f>
        <v>162</v>
      </c>
      <c r="AA22" s="24">
        <f>SUM([1]Bishnupur:Ukhrul!AA22)</f>
        <v>9</v>
      </c>
      <c r="AB22" s="23">
        <f>SUM([1]Bishnupur:Ukhrul!AB22)</f>
        <v>162</v>
      </c>
      <c r="AC22" s="42" t="s">
        <v>3</v>
      </c>
    </row>
    <row r="23" spans="1:29" ht="37.5">
      <c r="A23" s="22">
        <v>2.06</v>
      </c>
      <c r="B23" s="29" t="s">
        <v>262</v>
      </c>
      <c r="C23" s="24">
        <f>SUM([1]Bishnupur:Ukhrul!C23)</f>
        <v>9</v>
      </c>
      <c r="D23" s="23">
        <f>SUM([1]Bishnupur:Ukhrul!D23)</f>
        <v>10.799999999999999</v>
      </c>
      <c r="E23" s="24">
        <f>SUM([1]Bishnupur:Ukhrul!E23)</f>
        <v>9</v>
      </c>
      <c r="F23" s="23">
        <f>SUM([1]Bishnupur:Ukhrul!F23)</f>
        <v>10.799999999999999</v>
      </c>
      <c r="G23" s="28">
        <f>IF(E23&gt;0, E23/C23, " ")</f>
        <v>1</v>
      </c>
      <c r="H23" s="28">
        <f>IF(F23&gt;0, F23/D23, " ")</f>
        <v>1</v>
      </c>
      <c r="I23" s="27">
        <f>SUM([1]Bishnupur:Ukhrul!I23)</f>
        <v>0</v>
      </c>
      <c r="J23" s="26">
        <f>SUM([1]Bishnupur:Ukhrul!J23)</f>
        <v>0</v>
      </c>
      <c r="K23" s="27">
        <f>SUM([1]Bishnupur:Ukhrul!K23)</f>
        <v>0</v>
      </c>
      <c r="L23" s="26">
        <f>SUM([1]Bishnupur:Ukhrul!L23)</f>
        <v>0</v>
      </c>
      <c r="M23" s="27">
        <f>SUM([1]Bishnupur:Ukhrul!M23)</f>
        <v>0</v>
      </c>
      <c r="N23" s="26">
        <f>SUM([1]Bishnupur:Ukhrul!N23)</f>
        <v>0</v>
      </c>
      <c r="O23" s="25">
        <v>1.2</v>
      </c>
      <c r="P23" s="24">
        <f>SUM([1]Bishnupur:Ukhrul!P23)</f>
        <v>9</v>
      </c>
      <c r="Q23" s="23">
        <f>SUM([1]Bishnupur:Ukhrul!Q23)</f>
        <v>10.799999999999999</v>
      </c>
      <c r="R23" s="24">
        <f>SUM([1]Bishnupur:Ukhrul!R23)</f>
        <v>9</v>
      </c>
      <c r="S23" s="23">
        <f>SUM([1]Bishnupur:Ukhrul!S23)</f>
        <v>10.799999999999999</v>
      </c>
      <c r="T23" s="11">
        <f>SUM([1]Bishnupur:Ukhrul!T23)</f>
        <v>0</v>
      </c>
      <c r="U23" s="11">
        <f>SUM([1]Bishnupur:Ukhrul!U23)</f>
        <v>0</v>
      </c>
      <c r="V23" s="11">
        <f>SUM([1]Bishnupur:Ukhrul!V23)</f>
        <v>0</v>
      </c>
      <c r="W23" s="21">
        <f>SUM([1]Bishnupur:Ukhrul!W23)</f>
        <v>0</v>
      </c>
      <c r="X23" s="25">
        <v>1.2</v>
      </c>
      <c r="Y23" s="24">
        <f>SUM([1]Bishnupur:Ukhrul!Y23)</f>
        <v>9</v>
      </c>
      <c r="Z23" s="23">
        <f>SUM([1]Bishnupur:Ukhrul!Z23)</f>
        <v>10.799999999999999</v>
      </c>
      <c r="AA23" s="24">
        <f>SUM([1]Bishnupur:Ukhrul!AA23)</f>
        <v>9</v>
      </c>
      <c r="AB23" s="23">
        <f>SUM([1]Bishnupur:Ukhrul!AB23)</f>
        <v>10.799999999999999</v>
      </c>
      <c r="AC23" s="42" t="s">
        <v>3</v>
      </c>
    </row>
    <row r="24" spans="1:29" ht="93.75">
      <c r="A24" s="22">
        <v>2.0699999999999998</v>
      </c>
      <c r="B24" s="29" t="s">
        <v>261</v>
      </c>
      <c r="C24" s="24">
        <f>SUM([1]Bishnupur:Ukhrul!C24)</f>
        <v>9</v>
      </c>
      <c r="D24" s="23">
        <f>SUM([1]Bishnupur:Ukhrul!D24)</f>
        <v>9</v>
      </c>
      <c r="E24" s="24">
        <f>SUM([1]Bishnupur:Ukhrul!E24)</f>
        <v>9</v>
      </c>
      <c r="F24" s="23">
        <f>SUM([1]Bishnupur:Ukhrul!F24)</f>
        <v>9</v>
      </c>
      <c r="G24" s="28">
        <f>IF(E24&gt;0, E24/C24, " ")</f>
        <v>1</v>
      </c>
      <c r="H24" s="28">
        <f>IF(F24&gt;0, F24/D24, " ")</f>
        <v>1</v>
      </c>
      <c r="I24" s="27">
        <f>SUM([1]Bishnupur:Ukhrul!I24)</f>
        <v>0</v>
      </c>
      <c r="J24" s="26">
        <f>SUM([1]Bishnupur:Ukhrul!J24)</f>
        <v>0</v>
      </c>
      <c r="K24" s="27">
        <f>SUM([1]Bishnupur:Ukhrul!K24)</f>
        <v>0</v>
      </c>
      <c r="L24" s="26">
        <f>SUM([1]Bishnupur:Ukhrul!L24)</f>
        <v>0</v>
      </c>
      <c r="M24" s="27">
        <f>SUM([1]Bishnupur:Ukhrul!M24)</f>
        <v>0</v>
      </c>
      <c r="N24" s="26">
        <f>SUM([1]Bishnupur:Ukhrul!N24)</f>
        <v>0</v>
      </c>
      <c r="O24" s="25">
        <v>1</v>
      </c>
      <c r="P24" s="24">
        <f>SUM([1]Bishnupur:Ukhrul!P24)</f>
        <v>9</v>
      </c>
      <c r="Q24" s="23">
        <f>SUM([1]Bishnupur:Ukhrul!Q24)</f>
        <v>9</v>
      </c>
      <c r="R24" s="24">
        <f>SUM([1]Bishnupur:Ukhrul!R24)</f>
        <v>9</v>
      </c>
      <c r="S24" s="23">
        <f>SUM([1]Bishnupur:Ukhrul!S24)</f>
        <v>9</v>
      </c>
      <c r="T24" s="11">
        <f>SUM([1]Bishnupur:Ukhrul!T24)</f>
        <v>0</v>
      </c>
      <c r="U24" s="11">
        <f>SUM([1]Bishnupur:Ukhrul!U24)</f>
        <v>0</v>
      </c>
      <c r="V24" s="11">
        <f>SUM([1]Bishnupur:Ukhrul!V24)</f>
        <v>0</v>
      </c>
      <c r="W24" s="21">
        <f>SUM([1]Bishnupur:Ukhrul!W24)</f>
        <v>0</v>
      </c>
      <c r="X24" s="25">
        <v>1</v>
      </c>
      <c r="Y24" s="24">
        <f>SUM([1]Bishnupur:Ukhrul!Y24)</f>
        <v>9</v>
      </c>
      <c r="Z24" s="23">
        <f>SUM([1]Bishnupur:Ukhrul!Z24)</f>
        <v>9</v>
      </c>
      <c r="AA24" s="24">
        <f>SUM([1]Bishnupur:Ukhrul!AA24)</f>
        <v>9</v>
      </c>
      <c r="AB24" s="23">
        <f>SUM([1]Bishnupur:Ukhrul!AB24)</f>
        <v>9</v>
      </c>
      <c r="AC24" s="42" t="s">
        <v>3</v>
      </c>
    </row>
    <row r="25" spans="1:29">
      <c r="A25" s="22">
        <v>2.08</v>
      </c>
      <c r="B25" s="29" t="s">
        <v>30</v>
      </c>
      <c r="C25" s="24">
        <f>SUM([1]Bishnupur:Ukhrul!C25)</f>
        <v>0</v>
      </c>
      <c r="D25" s="23">
        <f>SUM([1]Bishnupur:Ukhrul!D25)</f>
        <v>0</v>
      </c>
      <c r="E25" s="24">
        <f>SUM([1]Bishnupur:Ukhrul!E25)</f>
        <v>0</v>
      </c>
      <c r="F25" s="23">
        <f>SUM([1]Bishnupur:Ukhrul!F25)</f>
        <v>0</v>
      </c>
      <c r="G25" s="28" t="str">
        <f>IF(E25&gt;0, E25/C25, " ")</f>
        <v xml:space="preserve"> </v>
      </c>
      <c r="H25" s="28" t="str">
        <f>IF(F25&gt;0, F25/D25, " ")</f>
        <v xml:space="preserve"> </v>
      </c>
      <c r="I25" s="27">
        <f>SUM([1]Bishnupur:Ukhrul!I25)</f>
        <v>0</v>
      </c>
      <c r="J25" s="26">
        <f>SUM([1]Bishnupur:Ukhrul!J25)</f>
        <v>0</v>
      </c>
      <c r="K25" s="27">
        <f>SUM([1]Bishnupur:Ukhrul!K25)</f>
        <v>0</v>
      </c>
      <c r="L25" s="26">
        <f>SUM([1]Bishnupur:Ukhrul!L25)</f>
        <v>0</v>
      </c>
      <c r="M25" s="27">
        <f>SUM([1]Bishnupur:Ukhrul!M25)</f>
        <v>0</v>
      </c>
      <c r="N25" s="26">
        <f>SUM([1]Bishnupur:Ukhrul!N25)</f>
        <v>0</v>
      </c>
      <c r="O25" s="25"/>
      <c r="P25" s="24"/>
      <c r="Q25" s="23"/>
      <c r="R25" s="24"/>
      <c r="S25" s="23">
        <f>SUM([1]Bishnupur:Ukhrul!S25)</f>
        <v>0</v>
      </c>
      <c r="T25" s="11">
        <f>SUM([1]Bishnupur:Ukhrul!T25)</f>
        <v>0</v>
      </c>
      <c r="U25" s="11">
        <f>SUM([1]Bishnupur:Ukhrul!U25)</f>
        <v>0</v>
      </c>
      <c r="V25" s="11">
        <f>SUM([1]Bishnupur:Ukhrul!V25)</f>
        <v>0</v>
      </c>
      <c r="W25" s="21">
        <f>SUM([1]Bishnupur:Ukhrul!W25)</f>
        <v>0</v>
      </c>
      <c r="X25" s="25"/>
      <c r="Y25" s="11"/>
      <c r="Z25" s="10">
        <f>SUM([1]Bishnupur:Ukhrul!Z25)</f>
        <v>0</v>
      </c>
      <c r="AA25" s="11"/>
      <c r="AB25" s="10">
        <f>SUM([1]Bishnupur:Ukhrul!AB25)</f>
        <v>0</v>
      </c>
      <c r="AC25" s="30"/>
    </row>
    <row r="26" spans="1:29" ht="37.5">
      <c r="A26" s="22" t="s">
        <v>29</v>
      </c>
      <c r="B26" s="117" t="s">
        <v>269</v>
      </c>
      <c r="C26" s="24">
        <f>SUM([1]Bishnupur:Ukhrul!C26)</f>
        <v>9</v>
      </c>
      <c r="D26" s="23">
        <f>SUM([1]Bishnupur:Ukhrul!D26)</f>
        <v>27</v>
      </c>
      <c r="E26" s="24">
        <f>SUM([1]Bishnupur:Ukhrul!E26)</f>
        <v>9</v>
      </c>
      <c r="F26" s="23">
        <f>SUM([1]Bishnupur:Ukhrul!F26)</f>
        <v>27</v>
      </c>
      <c r="G26" s="28">
        <f>IF(E26&gt;0, E26/C26, " ")</f>
        <v>1</v>
      </c>
      <c r="H26" s="28">
        <f>IF(F26&gt;0, F26/D26, " ")</f>
        <v>1</v>
      </c>
      <c r="I26" s="27">
        <f>SUM([1]Bishnupur:Ukhrul!I26)</f>
        <v>0</v>
      </c>
      <c r="J26" s="26">
        <f>SUM([1]Bishnupur:Ukhrul!J26)</f>
        <v>0</v>
      </c>
      <c r="K26" s="27">
        <f>SUM([1]Bishnupur:Ukhrul!K26)</f>
        <v>0</v>
      </c>
      <c r="L26" s="26">
        <f>SUM([1]Bishnupur:Ukhrul!L26)</f>
        <v>0</v>
      </c>
      <c r="M26" s="27">
        <f>SUM([1]Bishnupur:Ukhrul!M26)</f>
        <v>0</v>
      </c>
      <c r="N26" s="26">
        <f>SUM([1]Bishnupur:Ukhrul!N26)</f>
        <v>0</v>
      </c>
      <c r="O26" s="25">
        <v>3</v>
      </c>
      <c r="P26" s="24">
        <f>SUM([1]Bishnupur:Ukhrul!P26)</f>
        <v>9</v>
      </c>
      <c r="Q26" s="23">
        <f>SUM([1]Bishnupur:Ukhrul!Q26)</f>
        <v>27</v>
      </c>
      <c r="R26" s="24">
        <f>SUM([1]Bishnupur:Ukhrul!R26)</f>
        <v>9</v>
      </c>
      <c r="S26" s="23">
        <f>SUM([1]Bishnupur:Ukhrul!S26)</f>
        <v>27</v>
      </c>
      <c r="T26" s="11">
        <f>SUM([1]Bishnupur:Ukhrul!T26)</f>
        <v>0</v>
      </c>
      <c r="U26" s="11">
        <f>SUM([1]Bishnupur:Ukhrul!U26)</f>
        <v>0</v>
      </c>
      <c r="V26" s="11">
        <f>SUM([1]Bishnupur:Ukhrul!V26)</f>
        <v>0</v>
      </c>
      <c r="W26" s="21">
        <f>SUM([1]Bishnupur:Ukhrul!W26)</f>
        <v>0</v>
      </c>
      <c r="X26" s="25">
        <v>3</v>
      </c>
      <c r="Y26" s="24">
        <f>SUM([1]Bishnupur:Ukhrul!Y26)</f>
        <v>9</v>
      </c>
      <c r="Z26" s="23">
        <f>SUM([1]Bishnupur:Ukhrul!Z26)</f>
        <v>27</v>
      </c>
      <c r="AA26" s="24">
        <f>SUM([1]Bishnupur:Ukhrul!AA26)</f>
        <v>9</v>
      </c>
      <c r="AB26" s="23">
        <f>SUM([1]Bishnupur:Ukhrul!AB26)</f>
        <v>27</v>
      </c>
      <c r="AC26" s="42" t="s">
        <v>3</v>
      </c>
    </row>
    <row r="27" spans="1:29" ht="75">
      <c r="A27" s="22" t="s">
        <v>27</v>
      </c>
      <c r="B27" s="117" t="s">
        <v>259</v>
      </c>
      <c r="C27" s="24">
        <f>SUM([1]Bishnupur:Ukhrul!C27)</f>
        <v>9</v>
      </c>
      <c r="D27" s="23">
        <f>SUM([1]Bishnupur:Ukhrul!D27)</f>
        <v>86.399999999999991</v>
      </c>
      <c r="E27" s="24">
        <f>SUM([1]Bishnupur:Ukhrul!E27)</f>
        <v>9</v>
      </c>
      <c r="F27" s="23">
        <f>SUM([1]Bishnupur:Ukhrul!F27)</f>
        <v>86.399999999999991</v>
      </c>
      <c r="G27" s="28">
        <f>IF(E27&gt;0, E27/C27, " ")</f>
        <v>1</v>
      </c>
      <c r="H27" s="28">
        <f>IF(F27&gt;0, F27/D27, " ")</f>
        <v>1</v>
      </c>
      <c r="I27" s="27">
        <f>SUM([1]Bishnupur:Ukhrul!I27)</f>
        <v>0</v>
      </c>
      <c r="J27" s="26">
        <f>SUM([1]Bishnupur:Ukhrul!J27)</f>
        <v>0</v>
      </c>
      <c r="K27" s="27">
        <f>SUM([1]Bishnupur:Ukhrul!K27)</f>
        <v>0</v>
      </c>
      <c r="L27" s="26">
        <f>SUM([1]Bishnupur:Ukhrul!L27)</f>
        <v>0</v>
      </c>
      <c r="M27" s="27">
        <f>SUM([1]Bishnupur:Ukhrul!M27)</f>
        <v>0</v>
      </c>
      <c r="N27" s="26">
        <f>SUM([1]Bishnupur:Ukhrul!N27)</f>
        <v>0</v>
      </c>
      <c r="O27" s="25">
        <v>9.6</v>
      </c>
      <c r="P27" s="24">
        <f>SUM([1]Bishnupur:Ukhrul!P27)</f>
        <v>9</v>
      </c>
      <c r="Q27" s="23">
        <f>SUM([1]Bishnupur:Ukhrul!Q27)</f>
        <v>86.399999999999991</v>
      </c>
      <c r="R27" s="24">
        <f>SUM([1]Bishnupur:Ukhrul!R27)</f>
        <v>9</v>
      </c>
      <c r="S27" s="23">
        <f>SUM([1]Bishnupur:Ukhrul!S27)</f>
        <v>86.399999999999991</v>
      </c>
      <c r="T27" s="11">
        <f>SUM([1]Bishnupur:Ukhrul!T27)</f>
        <v>0</v>
      </c>
      <c r="U27" s="11">
        <f>SUM([1]Bishnupur:Ukhrul!U27)</f>
        <v>0</v>
      </c>
      <c r="V27" s="11">
        <f>SUM([1]Bishnupur:Ukhrul!V27)</f>
        <v>0</v>
      </c>
      <c r="W27" s="21">
        <f>SUM([1]Bishnupur:Ukhrul!W27)</f>
        <v>0</v>
      </c>
      <c r="X27" s="25">
        <v>9.6</v>
      </c>
      <c r="Y27" s="24">
        <f>SUM([1]Bishnupur:Ukhrul!Y27)</f>
        <v>9</v>
      </c>
      <c r="Z27" s="23">
        <f>SUM([1]Bishnupur:Ukhrul!Z27)</f>
        <v>86.399999999999991</v>
      </c>
      <c r="AA27" s="24">
        <f>SUM([1]Bishnupur:Ukhrul!AA27)</f>
        <v>9</v>
      </c>
      <c r="AB27" s="23">
        <f>SUM([1]Bishnupur:Ukhrul!AB27)</f>
        <v>86.399999999999991</v>
      </c>
      <c r="AC27" s="42" t="s">
        <v>3</v>
      </c>
    </row>
    <row r="28" spans="1:29" ht="112.5">
      <c r="A28" s="22" t="s">
        <v>25</v>
      </c>
      <c r="B28" s="117" t="s">
        <v>258</v>
      </c>
      <c r="C28" s="24">
        <f>SUM([1]Bishnupur:Ukhrul!C28)</f>
        <v>0</v>
      </c>
      <c r="D28" s="23">
        <f>SUM([1]Bishnupur:Ukhrul!D28)</f>
        <v>0</v>
      </c>
      <c r="E28" s="24">
        <f>SUM([1]Bishnupur:Ukhrul!E28)</f>
        <v>0</v>
      </c>
      <c r="F28" s="23">
        <f>SUM([1]Bishnupur:Ukhrul!F28)</f>
        <v>0</v>
      </c>
      <c r="G28" s="28" t="str">
        <f>IF(E28&gt;0, E28/C28, " ")</f>
        <v xml:space="preserve"> </v>
      </c>
      <c r="H28" s="28" t="str">
        <f>IF(F28&gt;0, F28/D28, " ")</f>
        <v xml:space="preserve"> </v>
      </c>
      <c r="I28" s="27">
        <f>SUM([1]Bishnupur:Ukhrul!I28)</f>
        <v>0</v>
      </c>
      <c r="J28" s="26">
        <f>SUM([1]Bishnupur:Ukhrul!J28)</f>
        <v>0</v>
      </c>
      <c r="K28" s="27">
        <f>SUM([1]Bishnupur:Ukhrul!K28)</f>
        <v>0</v>
      </c>
      <c r="L28" s="26">
        <f>SUM([1]Bishnupur:Ukhrul!L28)</f>
        <v>0</v>
      </c>
      <c r="M28" s="27">
        <f>SUM([1]Bishnupur:Ukhrul!M28)</f>
        <v>0</v>
      </c>
      <c r="N28" s="26">
        <f>SUM([1]Bishnupur:Ukhrul!N28)</f>
        <v>0</v>
      </c>
      <c r="O28" s="25"/>
      <c r="P28" s="24">
        <f>SUM([1]Bishnupur:Ukhrul!P28)</f>
        <v>0</v>
      </c>
      <c r="Q28" s="23">
        <f>SUM([1]Bishnupur:Ukhrul!Q28)</f>
        <v>0</v>
      </c>
      <c r="R28" s="24">
        <f>SUM([1]Bishnupur:Ukhrul!R28)</f>
        <v>0</v>
      </c>
      <c r="S28" s="23">
        <f>SUM([1]Bishnupur:Ukhrul!S28)</f>
        <v>0</v>
      </c>
      <c r="T28" s="11">
        <f>SUM([1]Bishnupur:Ukhrul!T28)</f>
        <v>0</v>
      </c>
      <c r="U28" s="11">
        <f>SUM([1]Bishnupur:Ukhrul!U28)</f>
        <v>0</v>
      </c>
      <c r="V28" s="11">
        <f>SUM([1]Bishnupur:Ukhrul!V28)</f>
        <v>0</v>
      </c>
      <c r="W28" s="21">
        <f>SUM([1]Bishnupur:Ukhrul!W28)</f>
        <v>0</v>
      </c>
      <c r="X28" s="25"/>
      <c r="Y28" s="24">
        <f>SUM([1]Bishnupur:Ukhrul!Y28)</f>
        <v>0</v>
      </c>
      <c r="Z28" s="23">
        <f>SUM([1]Bishnupur:Ukhrul!Z28)</f>
        <v>0</v>
      </c>
      <c r="AA28" s="24">
        <f>SUM([1]Bishnupur:Ukhrul!AA28)</f>
        <v>0</v>
      </c>
      <c r="AB28" s="23">
        <f>SUM([1]Bishnupur:Ukhrul!AB28)</f>
        <v>0</v>
      </c>
      <c r="AC28" s="30"/>
    </row>
    <row r="29" spans="1:29" ht="56.25">
      <c r="A29" s="22" t="s">
        <v>23</v>
      </c>
      <c r="B29" s="117" t="s">
        <v>257</v>
      </c>
      <c r="C29" s="24">
        <f>SUM([1]Bishnupur:Ukhrul!C29)</f>
        <v>9</v>
      </c>
      <c r="D29" s="23">
        <f>SUM([1]Bishnupur:Ukhrul!D29)</f>
        <v>16.200000000000003</v>
      </c>
      <c r="E29" s="24">
        <f>SUM([1]Bishnupur:Ukhrul!E29)</f>
        <v>9</v>
      </c>
      <c r="F29" s="23">
        <f>SUM([1]Bishnupur:Ukhrul!F29)</f>
        <v>16.200000000000003</v>
      </c>
      <c r="G29" s="28">
        <f>IF(E29&gt;0, E29/C29, " ")</f>
        <v>1</v>
      </c>
      <c r="H29" s="28">
        <f>IF(F29&gt;0, F29/D29, " ")</f>
        <v>1</v>
      </c>
      <c r="I29" s="27">
        <f>SUM([1]Bishnupur:Ukhrul!I29)</f>
        <v>0</v>
      </c>
      <c r="J29" s="26">
        <f>SUM([1]Bishnupur:Ukhrul!J29)</f>
        <v>0</v>
      </c>
      <c r="K29" s="27">
        <f>SUM([1]Bishnupur:Ukhrul!K29)</f>
        <v>0</v>
      </c>
      <c r="L29" s="26">
        <f>SUM([1]Bishnupur:Ukhrul!L29)</f>
        <v>0</v>
      </c>
      <c r="M29" s="27">
        <f>SUM([1]Bishnupur:Ukhrul!M29)</f>
        <v>0</v>
      </c>
      <c r="N29" s="26">
        <f>SUM([1]Bishnupur:Ukhrul!N29)</f>
        <v>0</v>
      </c>
      <c r="O29" s="25">
        <v>1.8</v>
      </c>
      <c r="P29" s="24">
        <f>SUM([1]Bishnupur:Ukhrul!P29)</f>
        <v>9</v>
      </c>
      <c r="Q29" s="23">
        <f>SUM([1]Bishnupur:Ukhrul!Q29)</f>
        <v>16.200000000000003</v>
      </c>
      <c r="R29" s="24">
        <f>SUM([1]Bishnupur:Ukhrul!R29)</f>
        <v>9</v>
      </c>
      <c r="S29" s="23">
        <f>SUM([1]Bishnupur:Ukhrul!S29)</f>
        <v>16.200000000000003</v>
      </c>
      <c r="T29" s="11">
        <f>SUM([1]Bishnupur:Ukhrul!T29)</f>
        <v>0</v>
      </c>
      <c r="U29" s="11">
        <f>SUM([1]Bishnupur:Ukhrul!U29)</f>
        <v>0</v>
      </c>
      <c r="V29" s="11">
        <f>SUM([1]Bishnupur:Ukhrul!V29)</f>
        <v>0</v>
      </c>
      <c r="W29" s="21">
        <f>SUM([1]Bishnupur:Ukhrul!W29)</f>
        <v>0</v>
      </c>
      <c r="X29" s="25">
        <v>1.8</v>
      </c>
      <c r="Y29" s="24">
        <f>SUM([1]Bishnupur:Ukhrul!Y29)</f>
        <v>9</v>
      </c>
      <c r="Z29" s="23">
        <f>SUM([1]Bishnupur:Ukhrul!Z29)</f>
        <v>16.200000000000003</v>
      </c>
      <c r="AA29" s="24">
        <f>SUM([1]Bishnupur:Ukhrul!AA29)</f>
        <v>9</v>
      </c>
      <c r="AB29" s="23">
        <f>SUM([1]Bishnupur:Ukhrul!AB29)</f>
        <v>16.200000000000003</v>
      </c>
      <c r="AC29" s="42" t="s">
        <v>3</v>
      </c>
    </row>
    <row r="30" spans="1:29" ht="56.25">
      <c r="A30" s="22" t="s">
        <v>21</v>
      </c>
      <c r="B30" s="117" t="s">
        <v>18</v>
      </c>
      <c r="C30" s="24">
        <f>SUM([1]Bishnupur:Ukhrul!C30)</f>
        <v>9</v>
      </c>
      <c r="D30" s="23">
        <f>SUM([1]Bishnupur:Ukhrul!D30)</f>
        <v>10.799999999999999</v>
      </c>
      <c r="E30" s="24">
        <f>SUM([1]Bishnupur:Ukhrul!E30)</f>
        <v>9</v>
      </c>
      <c r="F30" s="23">
        <f>SUM([1]Bishnupur:Ukhrul!F30)</f>
        <v>10.799999999999999</v>
      </c>
      <c r="G30" s="28">
        <f>IF(E30&gt;0, E30/C30, " ")</f>
        <v>1</v>
      </c>
      <c r="H30" s="28">
        <f>IF(F30&gt;0, F30/D30, " ")</f>
        <v>1</v>
      </c>
      <c r="I30" s="27">
        <f>SUM([1]Bishnupur:Ukhrul!I30)</f>
        <v>0</v>
      </c>
      <c r="J30" s="26">
        <f>SUM([1]Bishnupur:Ukhrul!J30)</f>
        <v>0</v>
      </c>
      <c r="K30" s="27">
        <f>SUM([1]Bishnupur:Ukhrul!K30)</f>
        <v>0</v>
      </c>
      <c r="L30" s="26">
        <f>SUM([1]Bishnupur:Ukhrul!L30)</f>
        <v>0</v>
      </c>
      <c r="M30" s="27">
        <f>SUM([1]Bishnupur:Ukhrul!M30)</f>
        <v>0</v>
      </c>
      <c r="N30" s="26">
        <f>SUM([1]Bishnupur:Ukhrul!N30)</f>
        <v>0</v>
      </c>
      <c r="O30" s="25">
        <v>1.2</v>
      </c>
      <c r="P30" s="24">
        <f>SUM([1]Bishnupur:Ukhrul!P30)</f>
        <v>9</v>
      </c>
      <c r="Q30" s="23">
        <f>SUM([1]Bishnupur:Ukhrul!Q30)</f>
        <v>10.799999999999999</v>
      </c>
      <c r="R30" s="24">
        <f>SUM([1]Bishnupur:Ukhrul!R30)</f>
        <v>9</v>
      </c>
      <c r="S30" s="23">
        <f>SUM([1]Bishnupur:Ukhrul!S30)</f>
        <v>10.799999999999999</v>
      </c>
      <c r="T30" s="11">
        <f>SUM([1]Bishnupur:Ukhrul!T30)</f>
        <v>0</v>
      </c>
      <c r="U30" s="11">
        <f>SUM([1]Bishnupur:Ukhrul!U30)</f>
        <v>0</v>
      </c>
      <c r="V30" s="11">
        <f>SUM([1]Bishnupur:Ukhrul!V30)</f>
        <v>0</v>
      </c>
      <c r="W30" s="21">
        <f>SUM([1]Bishnupur:Ukhrul!W30)</f>
        <v>0</v>
      </c>
      <c r="X30" s="25">
        <v>1.2</v>
      </c>
      <c r="Y30" s="24">
        <f>SUM([1]Bishnupur:Ukhrul!Y30)</f>
        <v>9</v>
      </c>
      <c r="Z30" s="23">
        <f>SUM([1]Bishnupur:Ukhrul!Z30)</f>
        <v>10.799999999999999</v>
      </c>
      <c r="AA30" s="24">
        <f>SUM([1]Bishnupur:Ukhrul!AA30)</f>
        <v>9</v>
      </c>
      <c r="AB30" s="23">
        <f>SUM([1]Bishnupur:Ukhrul!AB30)</f>
        <v>10.799999999999999</v>
      </c>
      <c r="AC30" s="42" t="s">
        <v>3</v>
      </c>
    </row>
    <row r="31" spans="1:29" ht="93.75">
      <c r="A31" s="22" t="s">
        <v>19</v>
      </c>
      <c r="B31" s="117" t="s">
        <v>256</v>
      </c>
      <c r="C31" s="24">
        <f>SUM([1]Bishnupur:Ukhrul!C31)</f>
        <v>9</v>
      </c>
      <c r="D31" s="23">
        <f>SUM([1]Bishnupur:Ukhrul!D31)</f>
        <v>10.799999999999999</v>
      </c>
      <c r="E31" s="24">
        <f>SUM([1]Bishnupur:Ukhrul!E31)</f>
        <v>9</v>
      </c>
      <c r="F31" s="23">
        <f>SUM([1]Bishnupur:Ukhrul!F31)</f>
        <v>10.799999999999999</v>
      </c>
      <c r="G31" s="28">
        <f>IF(E31&gt;0, E31/C31, " ")</f>
        <v>1</v>
      </c>
      <c r="H31" s="28">
        <f>IF(F31&gt;0, F31/D31, " ")</f>
        <v>1</v>
      </c>
      <c r="I31" s="27">
        <f>SUM([1]Bishnupur:Ukhrul!I31)</f>
        <v>0</v>
      </c>
      <c r="J31" s="26">
        <f>SUM([1]Bishnupur:Ukhrul!J31)</f>
        <v>0</v>
      </c>
      <c r="K31" s="27">
        <f>SUM([1]Bishnupur:Ukhrul!K31)</f>
        <v>0</v>
      </c>
      <c r="L31" s="26">
        <f>SUM([1]Bishnupur:Ukhrul!L31)</f>
        <v>0</v>
      </c>
      <c r="M31" s="27">
        <f>SUM([1]Bishnupur:Ukhrul!M31)</f>
        <v>0</v>
      </c>
      <c r="N31" s="26">
        <f>SUM([1]Bishnupur:Ukhrul!N31)</f>
        <v>0</v>
      </c>
      <c r="O31" s="25">
        <v>1.2</v>
      </c>
      <c r="P31" s="24">
        <f>SUM([1]Bishnupur:Ukhrul!P31)</f>
        <v>9</v>
      </c>
      <c r="Q31" s="23">
        <f>SUM([1]Bishnupur:Ukhrul!Q31)</f>
        <v>10.799999999999999</v>
      </c>
      <c r="R31" s="24">
        <f>SUM([1]Bishnupur:Ukhrul!R31)</f>
        <v>9</v>
      </c>
      <c r="S31" s="23">
        <f>SUM([1]Bishnupur:Ukhrul!S31)</f>
        <v>10.799999999999999</v>
      </c>
      <c r="T31" s="11">
        <f>SUM([1]Bishnupur:Ukhrul!T31)</f>
        <v>0</v>
      </c>
      <c r="U31" s="11">
        <f>SUM([1]Bishnupur:Ukhrul!U31)</f>
        <v>0</v>
      </c>
      <c r="V31" s="11">
        <f>SUM([1]Bishnupur:Ukhrul!V31)</f>
        <v>0</v>
      </c>
      <c r="W31" s="21">
        <f>SUM([1]Bishnupur:Ukhrul!W31)</f>
        <v>0</v>
      </c>
      <c r="X31" s="25">
        <v>1.2</v>
      </c>
      <c r="Y31" s="24">
        <f>SUM([1]Bishnupur:Ukhrul!Y31)</f>
        <v>9</v>
      </c>
      <c r="Z31" s="23">
        <f>SUM([1]Bishnupur:Ukhrul!Z31)</f>
        <v>10.799999999999999</v>
      </c>
      <c r="AA31" s="24">
        <f>SUM([1]Bishnupur:Ukhrul!AA31)</f>
        <v>9</v>
      </c>
      <c r="AB31" s="23">
        <f>SUM([1]Bishnupur:Ukhrul!AB31)</f>
        <v>10.799999999999999</v>
      </c>
      <c r="AC31" s="42" t="s">
        <v>3</v>
      </c>
    </row>
    <row r="32" spans="1:29" ht="93.75">
      <c r="A32" s="22" t="s">
        <v>17</v>
      </c>
      <c r="B32" s="117" t="s">
        <v>255</v>
      </c>
      <c r="C32" s="24">
        <f>SUM([1]Bishnupur:Ukhrul!C32)</f>
        <v>9</v>
      </c>
      <c r="D32" s="23">
        <f>SUM([1]Bishnupur:Ukhrul!D32)</f>
        <v>16.200000000000003</v>
      </c>
      <c r="E32" s="24">
        <f>SUM([1]Bishnupur:Ukhrul!E32)</f>
        <v>9</v>
      </c>
      <c r="F32" s="23">
        <f>SUM([1]Bishnupur:Ukhrul!F32)</f>
        <v>16.200000000000003</v>
      </c>
      <c r="G32" s="28">
        <f>IF(E32&gt;0, E32/C32, " ")</f>
        <v>1</v>
      </c>
      <c r="H32" s="28">
        <f>IF(F32&gt;0, F32/D32, " ")</f>
        <v>1</v>
      </c>
      <c r="I32" s="27">
        <f>SUM([1]Bishnupur:Ukhrul!I32)</f>
        <v>0</v>
      </c>
      <c r="J32" s="26">
        <f>SUM([1]Bishnupur:Ukhrul!J32)</f>
        <v>0</v>
      </c>
      <c r="K32" s="27">
        <f>SUM([1]Bishnupur:Ukhrul!K32)</f>
        <v>0</v>
      </c>
      <c r="L32" s="26">
        <f>SUM([1]Bishnupur:Ukhrul!L32)</f>
        <v>0</v>
      </c>
      <c r="M32" s="27">
        <f>SUM([1]Bishnupur:Ukhrul!M32)</f>
        <v>0</v>
      </c>
      <c r="N32" s="26">
        <f>SUM([1]Bishnupur:Ukhrul!N32)</f>
        <v>0</v>
      </c>
      <c r="O32" s="25">
        <v>1.8</v>
      </c>
      <c r="P32" s="24">
        <f>SUM([1]Bishnupur:Ukhrul!P32)</f>
        <v>9</v>
      </c>
      <c r="Q32" s="23">
        <f>SUM([1]Bishnupur:Ukhrul!Q32)</f>
        <v>16.200000000000003</v>
      </c>
      <c r="R32" s="24">
        <f>SUM([1]Bishnupur:Ukhrul!R32)</f>
        <v>9</v>
      </c>
      <c r="S32" s="23">
        <f>SUM([1]Bishnupur:Ukhrul!S32)</f>
        <v>16.200000000000003</v>
      </c>
      <c r="T32" s="11">
        <f>SUM([1]Bishnupur:Ukhrul!T32)</f>
        <v>0</v>
      </c>
      <c r="U32" s="11">
        <f>SUM([1]Bishnupur:Ukhrul!U32)</f>
        <v>0</v>
      </c>
      <c r="V32" s="11">
        <f>SUM([1]Bishnupur:Ukhrul!V32)</f>
        <v>0</v>
      </c>
      <c r="W32" s="21">
        <f>SUM([1]Bishnupur:Ukhrul!W32)</f>
        <v>0</v>
      </c>
      <c r="X32" s="25">
        <v>1.8</v>
      </c>
      <c r="Y32" s="24">
        <f>SUM([1]Bishnupur:Ukhrul!Y32)</f>
        <v>9</v>
      </c>
      <c r="Z32" s="23">
        <f>SUM([1]Bishnupur:Ukhrul!Z32)</f>
        <v>16.200000000000003</v>
      </c>
      <c r="AA32" s="24">
        <f>SUM([1]Bishnupur:Ukhrul!AA32)</f>
        <v>9</v>
      </c>
      <c r="AB32" s="23">
        <f>SUM([1]Bishnupur:Ukhrul!AB32)</f>
        <v>16.200000000000003</v>
      </c>
      <c r="AC32" s="42" t="s">
        <v>3</v>
      </c>
    </row>
    <row r="33" spans="1:29" ht="56.25">
      <c r="A33" s="22">
        <v>2.09</v>
      </c>
      <c r="B33" s="117" t="s">
        <v>268</v>
      </c>
      <c r="C33" s="24">
        <f>SUM([1]Bishnupur:Ukhrul!C33)</f>
        <v>9</v>
      </c>
      <c r="D33" s="23">
        <f>SUM([1]Bishnupur:Ukhrul!D33)</f>
        <v>9</v>
      </c>
      <c r="E33" s="24">
        <f>SUM([1]Bishnupur:Ukhrul!E33)</f>
        <v>9</v>
      </c>
      <c r="F33" s="23">
        <f>SUM([1]Bishnupur:Ukhrul!F33)</f>
        <v>9</v>
      </c>
      <c r="G33" s="28">
        <f>IF(E33&gt;0, E33/C33, " ")</f>
        <v>1</v>
      </c>
      <c r="H33" s="28">
        <f>IF(F33&gt;0, F33/D33, " ")</f>
        <v>1</v>
      </c>
      <c r="I33" s="27">
        <f>SUM([1]Bishnupur:Ukhrul!I33)</f>
        <v>0</v>
      </c>
      <c r="J33" s="26">
        <f>SUM([1]Bishnupur:Ukhrul!J33)</f>
        <v>0</v>
      </c>
      <c r="K33" s="27">
        <f>SUM([1]Bishnupur:Ukhrul!K33)</f>
        <v>0</v>
      </c>
      <c r="L33" s="26">
        <f>SUM([1]Bishnupur:Ukhrul!L33)</f>
        <v>0</v>
      </c>
      <c r="M33" s="27">
        <f>SUM([1]Bishnupur:Ukhrul!M33)</f>
        <v>0</v>
      </c>
      <c r="N33" s="26">
        <f>SUM([1]Bishnupur:Ukhrul!N33)</f>
        <v>0</v>
      </c>
      <c r="O33" s="25">
        <v>1</v>
      </c>
      <c r="P33" s="24">
        <f>SUM([1]Bishnupur:Ukhrul!P33)</f>
        <v>9</v>
      </c>
      <c r="Q33" s="23">
        <f>SUM([1]Bishnupur:Ukhrul!Q33)</f>
        <v>9</v>
      </c>
      <c r="R33" s="24">
        <f>SUM([1]Bishnupur:Ukhrul!R33)</f>
        <v>9</v>
      </c>
      <c r="S33" s="23">
        <f>SUM([1]Bishnupur:Ukhrul!S33)</f>
        <v>9</v>
      </c>
      <c r="T33" s="11">
        <f>SUM([1]Bishnupur:Ukhrul!T33)</f>
        <v>0</v>
      </c>
      <c r="U33" s="11">
        <f>SUM([1]Bishnupur:Ukhrul!U33)</f>
        <v>0</v>
      </c>
      <c r="V33" s="11">
        <f>SUM([1]Bishnupur:Ukhrul!V33)</f>
        <v>0</v>
      </c>
      <c r="W33" s="21">
        <f>SUM([1]Bishnupur:Ukhrul!W33)</f>
        <v>0</v>
      </c>
      <c r="X33" s="25">
        <v>1</v>
      </c>
      <c r="Y33" s="24">
        <f>SUM([1]Bishnupur:Ukhrul!Y33)</f>
        <v>9</v>
      </c>
      <c r="Z33" s="23">
        <f>SUM([1]Bishnupur:Ukhrul!Z33)</f>
        <v>9</v>
      </c>
      <c r="AA33" s="24">
        <f>SUM([1]Bishnupur:Ukhrul!AA33)</f>
        <v>9</v>
      </c>
      <c r="AB33" s="23">
        <f>SUM([1]Bishnupur:Ukhrul!AB33)</f>
        <v>9</v>
      </c>
      <c r="AC33" s="42" t="s">
        <v>3</v>
      </c>
    </row>
    <row r="34" spans="1:29" ht="56.25">
      <c r="A34" s="22">
        <v>2.1</v>
      </c>
      <c r="B34" s="117" t="s">
        <v>253</v>
      </c>
      <c r="C34" s="24">
        <f>SUM([1]Bishnupur:Ukhrul!C34)</f>
        <v>9</v>
      </c>
      <c r="D34" s="23">
        <f>SUM([1]Bishnupur:Ukhrul!D34)</f>
        <v>9</v>
      </c>
      <c r="E34" s="24">
        <f>SUM([1]Bishnupur:Ukhrul!E34)</f>
        <v>9</v>
      </c>
      <c r="F34" s="23">
        <f>SUM([1]Bishnupur:Ukhrul!F34)</f>
        <v>9</v>
      </c>
      <c r="G34" s="28">
        <f>IF(E34&gt;0, E34/C34, " ")</f>
        <v>1</v>
      </c>
      <c r="H34" s="28">
        <f>IF(F34&gt;0, F34/D34, " ")</f>
        <v>1</v>
      </c>
      <c r="I34" s="27">
        <f>SUM([1]Bishnupur:Ukhrul!I34)</f>
        <v>0</v>
      </c>
      <c r="J34" s="26">
        <f>SUM([1]Bishnupur:Ukhrul!J34)</f>
        <v>0</v>
      </c>
      <c r="K34" s="27">
        <f>SUM([1]Bishnupur:Ukhrul!K34)</f>
        <v>0</v>
      </c>
      <c r="L34" s="26">
        <f>SUM([1]Bishnupur:Ukhrul!L34)</f>
        <v>0</v>
      </c>
      <c r="M34" s="27">
        <f>SUM([1]Bishnupur:Ukhrul!M34)</f>
        <v>0</v>
      </c>
      <c r="N34" s="26">
        <f>SUM([1]Bishnupur:Ukhrul!N34)</f>
        <v>0</v>
      </c>
      <c r="O34" s="25">
        <v>1</v>
      </c>
      <c r="P34" s="24">
        <f>SUM([1]Bishnupur:Ukhrul!P34)</f>
        <v>9</v>
      </c>
      <c r="Q34" s="23">
        <f>SUM([1]Bishnupur:Ukhrul!Q34)</f>
        <v>9</v>
      </c>
      <c r="R34" s="24">
        <f>SUM([1]Bishnupur:Ukhrul!R34)</f>
        <v>9</v>
      </c>
      <c r="S34" s="23">
        <f>SUM([1]Bishnupur:Ukhrul!S34)</f>
        <v>9</v>
      </c>
      <c r="T34" s="11">
        <f>SUM([1]Bishnupur:Ukhrul!T34)</f>
        <v>0</v>
      </c>
      <c r="U34" s="11">
        <f>SUM([1]Bishnupur:Ukhrul!U34)</f>
        <v>0</v>
      </c>
      <c r="V34" s="11">
        <f>SUM([1]Bishnupur:Ukhrul!V34)</f>
        <v>0</v>
      </c>
      <c r="W34" s="21">
        <f>SUM([1]Bishnupur:Ukhrul!W34)</f>
        <v>0</v>
      </c>
      <c r="X34" s="25">
        <v>1</v>
      </c>
      <c r="Y34" s="24">
        <f>SUM([1]Bishnupur:Ukhrul!Y34)</f>
        <v>9</v>
      </c>
      <c r="Z34" s="23">
        <f>SUM([1]Bishnupur:Ukhrul!Z34)</f>
        <v>9</v>
      </c>
      <c r="AA34" s="24">
        <f>SUM([1]Bishnupur:Ukhrul!AA34)</f>
        <v>9</v>
      </c>
      <c r="AB34" s="23">
        <f>SUM([1]Bishnupur:Ukhrul!AB34)</f>
        <v>9</v>
      </c>
      <c r="AC34" s="42" t="s">
        <v>3</v>
      </c>
    </row>
    <row r="35" spans="1:29" ht="75">
      <c r="A35" s="22">
        <f>+A34+0.01</f>
        <v>2.11</v>
      </c>
      <c r="B35" s="117" t="s">
        <v>252</v>
      </c>
      <c r="C35" s="24">
        <f>SUM([1]Bishnupur:Ukhrul!C35)</f>
        <v>9</v>
      </c>
      <c r="D35" s="23">
        <f>SUM([1]Bishnupur:Ukhrul!D35)</f>
        <v>11.25</v>
      </c>
      <c r="E35" s="24">
        <f>SUM([1]Bishnupur:Ukhrul!E35)</f>
        <v>9</v>
      </c>
      <c r="F35" s="23">
        <f>SUM([1]Bishnupur:Ukhrul!F35)</f>
        <v>11.25</v>
      </c>
      <c r="G35" s="28">
        <f>IF(E35&gt;0, E35/C35, " ")</f>
        <v>1</v>
      </c>
      <c r="H35" s="28">
        <f>IF(F35&gt;0, F35/D35, " ")</f>
        <v>1</v>
      </c>
      <c r="I35" s="27">
        <f>SUM([1]Bishnupur:Ukhrul!I35)</f>
        <v>0</v>
      </c>
      <c r="J35" s="26">
        <f>SUM([1]Bishnupur:Ukhrul!J35)</f>
        <v>0</v>
      </c>
      <c r="K35" s="27">
        <f>SUM([1]Bishnupur:Ukhrul!K35)</f>
        <v>0</v>
      </c>
      <c r="L35" s="26">
        <f>SUM([1]Bishnupur:Ukhrul!L35)</f>
        <v>0</v>
      </c>
      <c r="M35" s="27">
        <f>SUM([1]Bishnupur:Ukhrul!M35)</f>
        <v>0</v>
      </c>
      <c r="N35" s="26">
        <f>SUM([1]Bishnupur:Ukhrul!N35)</f>
        <v>0</v>
      </c>
      <c r="O35" s="25">
        <v>1.25</v>
      </c>
      <c r="P35" s="24">
        <f>SUM([1]Bishnupur:Ukhrul!P35)</f>
        <v>9</v>
      </c>
      <c r="Q35" s="23">
        <f>SUM([1]Bishnupur:Ukhrul!Q35)</f>
        <v>11.25</v>
      </c>
      <c r="R35" s="24">
        <f>SUM([1]Bishnupur:Ukhrul!R35)</f>
        <v>9</v>
      </c>
      <c r="S35" s="23">
        <f>SUM([1]Bishnupur:Ukhrul!S35)</f>
        <v>11.25</v>
      </c>
      <c r="T35" s="11">
        <f>SUM([1]Bishnupur:Ukhrul!T35)</f>
        <v>0</v>
      </c>
      <c r="U35" s="11">
        <f>SUM([1]Bishnupur:Ukhrul!U35)</f>
        <v>0</v>
      </c>
      <c r="V35" s="11">
        <f>SUM([1]Bishnupur:Ukhrul!V35)</f>
        <v>0</v>
      </c>
      <c r="W35" s="21">
        <f>SUM([1]Bishnupur:Ukhrul!W35)</f>
        <v>0</v>
      </c>
      <c r="X35" s="25">
        <v>1.25</v>
      </c>
      <c r="Y35" s="24">
        <f>SUM([1]Bishnupur:Ukhrul!Y35)</f>
        <v>9</v>
      </c>
      <c r="Z35" s="23">
        <f>SUM([1]Bishnupur:Ukhrul!Z35)</f>
        <v>11.25</v>
      </c>
      <c r="AA35" s="24">
        <f>SUM([1]Bishnupur:Ukhrul!AA35)</f>
        <v>9</v>
      </c>
      <c r="AB35" s="23">
        <f>SUM([1]Bishnupur:Ukhrul!AB35)</f>
        <v>11.25</v>
      </c>
      <c r="AC35" s="42" t="s">
        <v>3</v>
      </c>
    </row>
    <row r="36" spans="1:29" ht="37.5">
      <c r="A36" s="22">
        <f>+A35+0.01</f>
        <v>2.1199999999999997</v>
      </c>
      <c r="B36" s="117" t="s">
        <v>251</v>
      </c>
      <c r="C36" s="24">
        <f>SUM([1]Bishnupur:Ukhrul!C36)</f>
        <v>9</v>
      </c>
      <c r="D36" s="23">
        <f>SUM([1]Bishnupur:Ukhrul!D36)</f>
        <v>6.75</v>
      </c>
      <c r="E36" s="24">
        <f>SUM([1]Bishnupur:Ukhrul!E36)</f>
        <v>9</v>
      </c>
      <c r="F36" s="23">
        <f>SUM([1]Bishnupur:Ukhrul!F36)</f>
        <v>6.75</v>
      </c>
      <c r="G36" s="28">
        <f>IF(E36&gt;0, E36/C36, " ")</f>
        <v>1</v>
      </c>
      <c r="H36" s="28">
        <f>IF(F36&gt;0, F36/D36, " ")</f>
        <v>1</v>
      </c>
      <c r="I36" s="27">
        <f>SUM([1]Bishnupur:Ukhrul!I36)</f>
        <v>0</v>
      </c>
      <c r="J36" s="26">
        <f>SUM([1]Bishnupur:Ukhrul!J36)</f>
        <v>0</v>
      </c>
      <c r="K36" s="27">
        <f>SUM([1]Bishnupur:Ukhrul!K36)</f>
        <v>0</v>
      </c>
      <c r="L36" s="26">
        <f>SUM([1]Bishnupur:Ukhrul!L36)</f>
        <v>0</v>
      </c>
      <c r="M36" s="27">
        <f>SUM([1]Bishnupur:Ukhrul!M36)</f>
        <v>0</v>
      </c>
      <c r="N36" s="26">
        <f>SUM([1]Bishnupur:Ukhrul!N36)</f>
        <v>0</v>
      </c>
      <c r="O36" s="25">
        <v>0.75</v>
      </c>
      <c r="P36" s="24">
        <f>SUM([1]Bishnupur:Ukhrul!P36)</f>
        <v>9</v>
      </c>
      <c r="Q36" s="23">
        <f>SUM([1]Bishnupur:Ukhrul!Q36)</f>
        <v>6.75</v>
      </c>
      <c r="R36" s="24">
        <f>SUM([1]Bishnupur:Ukhrul!R36)</f>
        <v>9</v>
      </c>
      <c r="S36" s="23">
        <f>SUM([1]Bishnupur:Ukhrul!S36)</f>
        <v>6.75</v>
      </c>
      <c r="T36" s="11">
        <f>SUM([1]Bishnupur:Ukhrul!T36)</f>
        <v>0</v>
      </c>
      <c r="U36" s="11">
        <f>SUM([1]Bishnupur:Ukhrul!U36)</f>
        <v>0</v>
      </c>
      <c r="V36" s="11">
        <f>SUM([1]Bishnupur:Ukhrul!V36)</f>
        <v>0</v>
      </c>
      <c r="W36" s="21">
        <f>SUM([1]Bishnupur:Ukhrul!W36)</f>
        <v>0</v>
      </c>
      <c r="X36" s="25">
        <v>0.75</v>
      </c>
      <c r="Y36" s="24">
        <f>SUM([1]Bishnupur:Ukhrul!Y36)</f>
        <v>9</v>
      </c>
      <c r="Z36" s="23">
        <f>SUM([1]Bishnupur:Ukhrul!Z36)</f>
        <v>6.75</v>
      </c>
      <c r="AA36" s="24">
        <f>SUM([1]Bishnupur:Ukhrul!AA36)</f>
        <v>9</v>
      </c>
      <c r="AB36" s="23">
        <f>SUM([1]Bishnupur:Ukhrul!AB36)</f>
        <v>6.75</v>
      </c>
      <c r="AC36" s="42" t="s">
        <v>3</v>
      </c>
    </row>
    <row r="37" spans="1:29" ht="56.25">
      <c r="A37" s="22">
        <f>+A36+0.01</f>
        <v>2.1299999999999994</v>
      </c>
      <c r="B37" s="117" t="s">
        <v>250</v>
      </c>
      <c r="C37" s="24">
        <f>SUM([1]Bishnupur:Ukhrul!C37)</f>
        <v>9</v>
      </c>
      <c r="D37" s="23">
        <f>SUM([1]Bishnupur:Ukhrul!D37)</f>
        <v>6.75</v>
      </c>
      <c r="E37" s="24">
        <f>SUM([1]Bishnupur:Ukhrul!E37)</f>
        <v>9</v>
      </c>
      <c r="F37" s="23">
        <f>SUM([1]Bishnupur:Ukhrul!F37)</f>
        <v>6.75</v>
      </c>
      <c r="G37" s="28">
        <f>IF(E37&gt;0, E37/C37, " ")</f>
        <v>1</v>
      </c>
      <c r="H37" s="28">
        <f>IF(F37&gt;0, F37/D37, " ")</f>
        <v>1</v>
      </c>
      <c r="I37" s="27">
        <f>SUM([1]Bishnupur:Ukhrul!I37)</f>
        <v>0</v>
      </c>
      <c r="J37" s="26">
        <f>SUM([1]Bishnupur:Ukhrul!J37)</f>
        <v>0</v>
      </c>
      <c r="K37" s="27">
        <f>SUM([1]Bishnupur:Ukhrul!K37)</f>
        <v>0</v>
      </c>
      <c r="L37" s="26">
        <f>SUM([1]Bishnupur:Ukhrul!L37)</f>
        <v>0</v>
      </c>
      <c r="M37" s="27">
        <f>SUM([1]Bishnupur:Ukhrul!M37)</f>
        <v>0</v>
      </c>
      <c r="N37" s="26">
        <f>SUM([1]Bishnupur:Ukhrul!N37)</f>
        <v>0</v>
      </c>
      <c r="O37" s="25">
        <v>0.75</v>
      </c>
      <c r="P37" s="24">
        <f>SUM([1]Bishnupur:Ukhrul!P37)</f>
        <v>9</v>
      </c>
      <c r="Q37" s="23">
        <f>SUM([1]Bishnupur:Ukhrul!Q37)</f>
        <v>6.75</v>
      </c>
      <c r="R37" s="24">
        <f>SUM([1]Bishnupur:Ukhrul!R37)</f>
        <v>9</v>
      </c>
      <c r="S37" s="23">
        <f>SUM([1]Bishnupur:Ukhrul!S37)</f>
        <v>6.75</v>
      </c>
      <c r="T37" s="11">
        <f>SUM([1]Bishnupur:Ukhrul!T37)</f>
        <v>0</v>
      </c>
      <c r="U37" s="11">
        <f>SUM([1]Bishnupur:Ukhrul!U37)</f>
        <v>0</v>
      </c>
      <c r="V37" s="11">
        <f>SUM([1]Bishnupur:Ukhrul!V37)</f>
        <v>0</v>
      </c>
      <c r="W37" s="21">
        <f>SUM([1]Bishnupur:Ukhrul!W37)</f>
        <v>0</v>
      </c>
      <c r="X37" s="25">
        <v>0.75</v>
      </c>
      <c r="Y37" s="24">
        <f>SUM([1]Bishnupur:Ukhrul!Y37)</f>
        <v>9</v>
      </c>
      <c r="Z37" s="23">
        <f>SUM([1]Bishnupur:Ukhrul!Z37)</f>
        <v>6.75</v>
      </c>
      <c r="AA37" s="24">
        <f>SUM([1]Bishnupur:Ukhrul!AA37)</f>
        <v>9</v>
      </c>
      <c r="AB37" s="23">
        <f>SUM([1]Bishnupur:Ukhrul!AB37)</f>
        <v>6.75</v>
      </c>
      <c r="AC37" s="42" t="s">
        <v>3</v>
      </c>
    </row>
    <row r="38" spans="1:29" ht="56.25">
      <c r="A38" s="22">
        <f>+A37+0.01</f>
        <v>2.1399999999999992</v>
      </c>
      <c r="B38" s="117" t="s">
        <v>249</v>
      </c>
      <c r="C38" s="24">
        <f>SUM([1]Bishnupur:Ukhrul!C38)</f>
        <v>9</v>
      </c>
      <c r="D38" s="23">
        <f>SUM([1]Bishnupur:Ukhrul!D38)</f>
        <v>1.7999999999999998</v>
      </c>
      <c r="E38" s="24">
        <f>SUM([1]Bishnupur:Ukhrul!E38)</f>
        <v>9</v>
      </c>
      <c r="F38" s="23">
        <f>SUM([1]Bishnupur:Ukhrul!F38)</f>
        <v>1.7999999999999998</v>
      </c>
      <c r="G38" s="28">
        <f>IF(E38&gt;0, E38/C38, " ")</f>
        <v>1</v>
      </c>
      <c r="H38" s="28">
        <f>IF(F38&gt;0, F38/D38, " ")</f>
        <v>1</v>
      </c>
      <c r="I38" s="27">
        <f>SUM([1]Bishnupur:Ukhrul!I38)</f>
        <v>0</v>
      </c>
      <c r="J38" s="26">
        <f>SUM([1]Bishnupur:Ukhrul!J38)</f>
        <v>0</v>
      </c>
      <c r="K38" s="27">
        <f>SUM([1]Bishnupur:Ukhrul!K38)</f>
        <v>0</v>
      </c>
      <c r="L38" s="26">
        <f>SUM([1]Bishnupur:Ukhrul!L38)</f>
        <v>0</v>
      </c>
      <c r="M38" s="27">
        <f>SUM([1]Bishnupur:Ukhrul!M38)</f>
        <v>0</v>
      </c>
      <c r="N38" s="26">
        <f>SUM([1]Bishnupur:Ukhrul!N38)</f>
        <v>0</v>
      </c>
      <c r="O38" s="25">
        <v>0.2</v>
      </c>
      <c r="P38" s="24">
        <f>SUM([1]Bishnupur:Ukhrul!P38)</f>
        <v>9</v>
      </c>
      <c r="Q38" s="23">
        <f>SUM([1]Bishnupur:Ukhrul!Q38)</f>
        <v>1.7999999999999998</v>
      </c>
      <c r="R38" s="24">
        <f>SUM([1]Bishnupur:Ukhrul!R38)</f>
        <v>9</v>
      </c>
      <c r="S38" s="23">
        <f>SUM([1]Bishnupur:Ukhrul!S38)</f>
        <v>1.7999999999999998</v>
      </c>
      <c r="T38" s="11">
        <f>SUM([1]Bishnupur:Ukhrul!T38)</f>
        <v>0</v>
      </c>
      <c r="U38" s="11">
        <f>SUM([1]Bishnupur:Ukhrul!U38)</f>
        <v>0</v>
      </c>
      <c r="V38" s="11">
        <f>SUM([1]Bishnupur:Ukhrul!V38)</f>
        <v>0</v>
      </c>
      <c r="W38" s="21">
        <f>SUM([1]Bishnupur:Ukhrul!W38)</f>
        <v>0</v>
      </c>
      <c r="X38" s="25">
        <v>0.2</v>
      </c>
      <c r="Y38" s="24">
        <f>SUM([1]Bishnupur:Ukhrul!Y38)</f>
        <v>9</v>
      </c>
      <c r="Z38" s="23">
        <f>SUM([1]Bishnupur:Ukhrul!Z38)</f>
        <v>1.7999999999999998</v>
      </c>
      <c r="AA38" s="24">
        <f>SUM([1]Bishnupur:Ukhrul!AA38)</f>
        <v>9</v>
      </c>
      <c r="AB38" s="23">
        <f>SUM([1]Bishnupur:Ukhrul!AB38)</f>
        <v>1.7999999999999998</v>
      </c>
      <c r="AC38" s="42" t="s">
        <v>3</v>
      </c>
    </row>
    <row r="39" spans="1:29" ht="56.25">
      <c r="A39" s="22">
        <f>+A38+0.01</f>
        <v>2.149999999999999</v>
      </c>
      <c r="B39" s="117" t="s">
        <v>248</v>
      </c>
      <c r="C39" s="24">
        <f>SUM([1]Bishnupur:Ukhrul!C39)</f>
        <v>9</v>
      </c>
      <c r="D39" s="23">
        <f>SUM([1]Bishnupur:Ukhrul!D39)</f>
        <v>1.7999999999999998</v>
      </c>
      <c r="E39" s="24">
        <f>SUM([1]Bishnupur:Ukhrul!E39)</f>
        <v>9</v>
      </c>
      <c r="F39" s="23">
        <f>SUM([1]Bishnupur:Ukhrul!F39)</f>
        <v>1.7999999999999998</v>
      </c>
      <c r="G39" s="28">
        <f>IF(E39&gt;0, E39/C39, " ")</f>
        <v>1</v>
      </c>
      <c r="H39" s="28">
        <f>IF(F39&gt;0, F39/D39, " ")</f>
        <v>1</v>
      </c>
      <c r="I39" s="27">
        <f>SUM([1]Bishnupur:Ukhrul!I39)</f>
        <v>0</v>
      </c>
      <c r="J39" s="26">
        <f>SUM([1]Bishnupur:Ukhrul!J39)</f>
        <v>0</v>
      </c>
      <c r="K39" s="27">
        <f>SUM([1]Bishnupur:Ukhrul!K39)</f>
        <v>0</v>
      </c>
      <c r="L39" s="26">
        <f>SUM([1]Bishnupur:Ukhrul!L39)</f>
        <v>0</v>
      </c>
      <c r="M39" s="27">
        <f>SUM([1]Bishnupur:Ukhrul!M39)</f>
        <v>0</v>
      </c>
      <c r="N39" s="26">
        <f>SUM([1]Bishnupur:Ukhrul!N39)</f>
        <v>0</v>
      </c>
      <c r="O39" s="25">
        <v>0.2</v>
      </c>
      <c r="P39" s="24">
        <f>SUM([1]Bishnupur:Ukhrul!P39)</f>
        <v>9</v>
      </c>
      <c r="Q39" s="23">
        <f>SUM([1]Bishnupur:Ukhrul!Q39)</f>
        <v>1.7999999999999998</v>
      </c>
      <c r="R39" s="24">
        <f>SUM([1]Bishnupur:Ukhrul!R39)</f>
        <v>9</v>
      </c>
      <c r="S39" s="23">
        <f>SUM([1]Bishnupur:Ukhrul!S39)</f>
        <v>1.7999999999999998</v>
      </c>
      <c r="T39" s="11">
        <f>SUM([1]Bishnupur:Ukhrul!T39)</f>
        <v>0</v>
      </c>
      <c r="U39" s="11">
        <f>SUM([1]Bishnupur:Ukhrul!U39)</f>
        <v>0</v>
      </c>
      <c r="V39" s="11">
        <f>SUM([1]Bishnupur:Ukhrul!V39)</f>
        <v>0</v>
      </c>
      <c r="W39" s="21">
        <f>SUM([1]Bishnupur:Ukhrul!W39)</f>
        <v>0</v>
      </c>
      <c r="X39" s="25">
        <v>0.2</v>
      </c>
      <c r="Y39" s="24">
        <f>SUM([1]Bishnupur:Ukhrul!Y39)</f>
        <v>9</v>
      </c>
      <c r="Z39" s="23">
        <f>SUM([1]Bishnupur:Ukhrul!Z39)</f>
        <v>1.7999999999999998</v>
      </c>
      <c r="AA39" s="24">
        <f>SUM([1]Bishnupur:Ukhrul!AA39)</f>
        <v>9</v>
      </c>
      <c r="AB39" s="23">
        <f>SUM([1]Bishnupur:Ukhrul!AB39)</f>
        <v>1.7999999999999998</v>
      </c>
      <c r="AC39" s="42" t="s">
        <v>3</v>
      </c>
    </row>
    <row r="40" spans="1:29" ht="56.25">
      <c r="A40" s="22">
        <f>+A39+0.01</f>
        <v>2.1599999999999988</v>
      </c>
      <c r="B40" s="117" t="s">
        <v>247</v>
      </c>
      <c r="C40" s="24">
        <f>SUM([1]Bishnupur:Ukhrul!C40)</f>
        <v>0</v>
      </c>
      <c r="D40" s="23">
        <f>SUM([1]Bishnupur:Ukhrul!D40)</f>
        <v>0</v>
      </c>
      <c r="E40" s="24">
        <f>SUM([1]Bishnupur:Ukhrul!E40)</f>
        <v>0</v>
      </c>
      <c r="F40" s="23">
        <f>SUM([1]Bishnupur:Ukhrul!F40)</f>
        <v>0</v>
      </c>
      <c r="G40" s="28" t="str">
        <f>IF(E40&gt;0, E40/C40, " ")</f>
        <v xml:space="preserve"> </v>
      </c>
      <c r="H40" s="28" t="str">
        <f>IF(F40&gt;0, F40/D40, " ")</f>
        <v xml:space="preserve"> </v>
      </c>
      <c r="I40" s="27">
        <f>SUM([1]Bishnupur:Ukhrul!I40)</f>
        <v>0</v>
      </c>
      <c r="J40" s="26">
        <f>SUM([1]Bishnupur:Ukhrul!J40)</f>
        <v>0</v>
      </c>
      <c r="K40" s="27">
        <f>SUM([1]Bishnupur:Ukhrul!K40)</f>
        <v>0</v>
      </c>
      <c r="L40" s="26">
        <f>SUM([1]Bishnupur:Ukhrul!L40)</f>
        <v>0</v>
      </c>
      <c r="M40" s="27">
        <f>SUM([1]Bishnupur:Ukhrul!M40)</f>
        <v>0</v>
      </c>
      <c r="N40" s="26">
        <f>SUM([1]Bishnupur:Ukhrul!N40)</f>
        <v>0</v>
      </c>
      <c r="O40" s="25">
        <v>3</v>
      </c>
      <c r="P40" s="24">
        <f>SUM([1]Bishnupur:Ukhrul!P40)</f>
        <v>9</v>
      </c>
      <c r="Q40" s="23">
        <f>SUM([1]Bishnupur:Ukhrul!Q40)</f>
        <v>27</v>
      </c>
      <c r="R40" s="24">
        <f>SUM([1]Bishnupur:Ukhrul!R40)</f>
        <v>9</v>
      </c>
      <c r="S40" s="23">
        <f>SUM([1]Bishnupur:Ukhrul!S40)</f>
        <v>27</v>
      </c>
      <c r="T40" s="11">
        <f>SUM([1]Bishnupur:Ukhrul!T40)</f>
        <v>0</v>
      </c>
      <c r="U40" s="11">
        <f>SUM([1]Bishnupur:Ukhrul!U40)</f>
        <v>0</v>
      </c>
      <c r="V40" s="11">
        <f>SUM([1]Bishnupur:Ukhrul!V40)</f>
        <v>0</v>
      </c>
      <c r="W40" s="21">
        <f>SUM([1]Bishnupur:Ukhrul!W40)</f>
        <v>0</v>
      </c>
      <c r="X40" s="25"/>
      <c r="Y40" s="24">
        <f>SUM([1]Bishnupur:Ukhrul!Y40)</f>
        <v>0</v>
      </c>
      <c r="Z40" s="23">
        <f>SUM([1]Bishnupur:Ukhrul!Z40)</f>
        <v>0</v>
      </c>
      <c r="AA40" s="24">
        <f>SUM([1]Bishnupur:Ukhrul!AA40)</f>
        <v>0</v>
      </c>
      <c r="AB40" s="23">
        <f>SUM([1]Bishnupur:Ukhrul!AB40)</f>
        <v>0</v>
      </c>
      <c r="AC40" s="42" t="s">
        <v>39</v>
      </c>
    </row>
    <row r="41" spans="1:29" ht="56.25">
      <c r="A41" s="22">
        <f>+A40+0.01</f>
        <v>2.1699999999999986</v>
      </c>
      <c r="B41" s="117" t="s">
        <v>246</v>
      </c>
      <c r="C41" s="24">
        <f>SUM([1]Bishnupur:Ukhrul!C41)</f>
        <v>9</v>
      </c>
      <c r="D41" s="23">
        <f>SUM([1]Bishnupur:Ukhrul!D41)</f>
        <v>4.5</v>
      </c>
      <c r="E41" s="24">
        <f>SUM([1]Bishnupur:Ukhrul!E41)</f>
        <v>9</v>
      </c>
      <c r="F41" s="23">
        <f>SUM([1]Bishnupur:Ukhrul!F41)</f>
        <v>4.5</v>
      </c>
      <c r="G41" s="28">
        <f>IF(E41&gt;0, E41/C41, " ")</f>
        <v>1</v>
      </c>
      <c r="H41" s="28">
        <f>IF(F41&gt;0, F41/D41, " ")</f>
        <v>1</v>
      </c>
      <c r="I41" s="27">
        <f>SUM([1]Bishnupur:Ukhrul!I41)</f>
        <v>0</v>
      </c>
      <c r="J41" s="26">
        <f>SUM([1]Bishnupur:Ukhrul!J41)</f>
        <v>0</v>
      </c>
      <c r="K41" s="27">
        <f>SUM([1]Bishnupur:Ukhrul!K41)</f>
        <v>0</v>
      </c>
      <c r="L41" s="26">
        <f>SUM([1]Bishnupur:Ukhrul!L41)</f>
        <v>0</v>
      </c>
      <c r="M41" s="27">
        <f>SUM([1]Bishnupur:Ukhrul!M41)</f>
        <v>0</v>
      </c>
      <c r="N41" s="26">
        <f>SUM([1]Bishnupur:Ukhrul!N41)</f>
        <v>0</v>
      </c>
      <c r="O41" s="25">
        <v>0.5</v>
      </c>
      <c r="P41" s="24">
        <f>SUM([1]Bishnupur:Ukhrul!P41)</f>
        <v>9</v>
      </c>
      <c r="Q41" s="23">
        <f>SUM([1]Bishnupur:Ukhrul!Q41)</f>
        <v>4.5</v>
      </c>
      <c r="R41" s="24">
        <f>SUM([1]Bishnupur:Ukhrul!R41)</f>
        <v>9</v>
      </c>
      <c r="S41" s="23">
        <f>SUM([1]Bishnupur:Ukhrul!S41)</f>
        <v>4.5</v>
      </c>
      <c r="T41" s="11">
        <f>SUM([1]Bishnupur:Ukhrul!T41)</f>
        <v>0</v>
      </c>
      <c r="U41" s="11">
        <f>SUM([1]Bishnupur:Ukhrul!U41)</f>
        <v>0</v>
      </c>
      <c r="V41" s="11">
        <f>SUM([1]Bishnupur:Ukhrul!V41)</f>
        <v>0</v>
      </c>
      <c r="W41" s="21">
        <f>SUM([1]Bishnupur:Ukhrul!W41)</f>
        <v>0</v>
      </c>
      <c r="X41" s="25">
        <v>0.5</v>
      </c>
      <c r="Y41" s="24">
        <f>SUM([1]Bishnupur:Ukhrul!Y41)</f>
        <v>9</v>
      </c>
      <c r="Z41" s="23">
        <f>SUM([1]Bishnupur:Ukhrul!Z41)</f>
        <v>4.5</v>
      </c>
      <c r="AA41" s="24">
        <f>SUM([1]Bishnupur:Ukhrul!AA41)</f>
        <v>9</v>
      </c>
      <c r="AB41" s="23">
        <f>SUM([1]Bishnupur:Ukhrul!AB41)</f>
        <v>4.5</v>
      </c>
      <c r="AC41" s="42" t="s">
        <v>3</v>
      </c>
    </row>
    <row r="42" spans="1:29" ht="56.25">
      <c r="A42" s="22">
        <f>+A41+0.01</f>
        <v>2.1799999999999984</v>
      </c>
      <c r="B42" s="117" t="s">
        <v>245</v>
      </c>
      <c r="C42" s="24">
        <f>SUM([1]Bishnupur:Ukhrul!C42)</f>
        <v>9</v>
      </c>
      <c r="D42" s="23">
        <f>SUM([1]Bishnupur:Ukhrul!D42)</f>
        <v>1.7999999999999998</v>
      </c>
      <c r="E42" s="24">
        <f>SUM([1]Bishnupur:Ukhrul!E42)</f>
        <v>9</v>
      </c>
      <c r="F42" s="23">
        <f>SUM([1]Bishnupur:Ukhrul!F42)</f>
        <v>1.7999999999999998</v>
      </c>
      <c r="G42" s="28">
        <f>IF(E42&gt;0, E42/C42, " ")</f>
        <v>1</v>
      </c>
      <c r="H42" s="28">
        <f>IF(F42&gt;0, F42/D42, " ")</f>
        <v>1</v>
      </c>
      <c r="I42" s="27">
        <f>SUM([1]Bishnupur:Ukhrul!I42)</f>
        <v>0</v>
      </c>
      <c r="J42" s="26">
        <f>SUM([1]Bishnupur:Ukhrul!J42)</f>
        <v>0</v>
      </c>
      <c r="K42" s="27">
        <f>SUM([1]Bishnupur:Ukhrul!K42)</f>
        <v>0</v>
      </c>
      <c r="L42" s="26">
        <f>SUM([1]Bishnupur:Ukhrul!L42)</f>
        <v>0</v>
      </c>
      <c r="M42" s="27">
        <f>SUM([1]Bishnupur:Ukhrul!M42)</f>
        <v>0</v>
      </c>
      <c r="N42" s="26">
        <f>SUM([1]Bishnupur:Ukhrul!N42)</f>
        <v>0</v>
      </c>
      <c r="O42" s="25">
        <v>0.2</v>
      </c>
      <c r="P42" s="24">
        <f>SUM([1]Bishnupur:Ukhrul!P42)</f>
        <v>9</v>
      </c>
      <c r="Q42" s="23">
        <f>SUM([1]Bishnupur:Ukhrul!Q42)</f>
        <v>1.7999999999999998</v>
      </c>
      <c r="R42" s="24">
        <f>SUM([1]Bishnupur:Ukhrul!R42)</f>
        <v>9</v>
      </c>
      <c r="S42" s="23">
        <f>SUM([1]Bishnupur:Ukhrul!S42)</f>
        <v>1.7999999999999998</v>
      </c>
      <c r="T42" s="11">
        <f>SUM([1]Bishnupur:Ukhrul!T42)</f>
        <v>0</v>
      </c>
      <c r="U42" s="11">
        <f>SUM([1]Bishnupur:Ukhrul!U42)</f>
        <v>0</v>
      </c>
      <c r="V42" s="11">
        <f>SUM([1]Bishnupur:Ukhrul!V42)</f>
        <v>0</v>
      </c>
      <c r="W42" s="21">
        <f>SUM([1]Bishnupur:Ukhrul!W42)</f>
        <v>0</v>
      </c>
      <c r="X42" s="25">
        <v>0.2</v>
      </c>
      <c r="Y42" s="24">
        <f>SUM([1]Bishnupur:Ukhrul!Y42)</f>
        <v>9</v>
      </c>
      <c r="Z42" s="23">
        <f>SUM([1]Bishnupur:Ukhrul!Z42)</f>
        <v>1.7999999999999998</v>
      </c>
      <c r="AA42" s="24">
        <f>SUM([1]Bishnupur:Ukhrul!AA42)</f>
        <v>9</v>
      </c>
      <c r="AB42" s="23">
        <f>SUM([1]Bishnupur:Ukhrul!AB42)</f>
        <v>1.7999999999999998</v>
      </c>
      <c r="AC42" s="42" t="s">
        <v>3</v>
      </c>
    </row>
    <row r="43" spans="1:29">
      <c r="A43" s="22"/>
      <c r="B43" s="116" t="s">
        <v>244</v>
      </c>
      <c r="C43" s="11">
        <f>SUM([1]Bishnupur:Ukhrul!C43)</f>
        <v>9</v>
      </c>
      <c r="D43" s="10">
        <f>SUM([1]Bishnupur:Ukhrul!D43)</f>
        <v>401.85</v>
      </c>
      <c r="E43" s="11">
        <f>SUM([1]Bishnupur:Ukhrul!E43)</f>
        <v>9</v>
      </c>
      <c r="F43" s="10">
        <f>SUM([1]Bishnupur:Ukhrul!F43)</f>
        <v>401.85</v>
      </c>
      <c r="G43" s="13">
        <f>IF(E43&gt;0, E43/C43, " ")</f>
        <v>1</v>
      </c>
      <c r="H43" s="13">
        <f>IF(F43&gt;0, F43/D43, " ")</f>
        <v>1</v>
      </c>
      <c r="I43" s="17">
        <f>SUM([1]Bishnupur:Ukhrul!I43)</f>
        <v>0</v>
      </c>
      <c r="J43" s="16">
        <f>SUM([1]Bishnupur:Ukhrul!J43)</f>
        <v>0</v>
      </c>
      <c r="K43" s="17">
        <f>SUM([1]Bishnupur:Ukhrul!K43)</f>
        <v>0</v>
      </c>
      <c r="L43" s="16">
        <f>SUM([1]Bishnupur:Ukhrul!L43)</f>
        <v>0</v>
      </c>
      <c r="M43" s="17">
        <f>SUM([1]Bishnupur:Ukhrul!M43)</f>
        <v>0</v>
      </c>
      <c r="N43" s="16">
        <f>SUM([1]Bishnupur:Ukhrul!N43)</f>
        <v>0</v>
      </c>
      <c r="O43" s="41"/>
      <c r="P43" s="11">
        <f>SUM([1]Bishnupur:Ukhrul!P43)</f>
        <v>9</v>
      </c>
      <c r="Q43" s="10">
        <f>SUM([1]Bishnupur:Ukhrul!Q43)</f>
        <v>428.85</v>
      </c>
      <c r="R43" s="11">
        <f>SUM([1]Bishnupur:Ukhrul!R43)</f>
        <v>9</v>
      </c>
      <c r="S43" s="10">
        <f>SUM([1]Bishnupur:Ukhrul!S43)</f>
        <v>428.85</v>
      </c>
      <c r="T43" s="11">
        <f>SUM([1]Bishnupur:Ukhrul!T43)</f>
        <v>0</v>
      </c>
      <c r="U43" s="11">
        <f>SUM([1]Bishnupur:Ukhrul!U43)</f>
        <v>0</v>
      </c>
      <c r="V43" s="11">
        <f>SUM([1]Bishnupur:Ukhrul!V43)</f>
        <v>0</v>
      </c>
      <c r="W43" s="21">
        <f>SUM([1]Bishnupur:Ukhrul!W43)</f>
        <v>0</v>
      </c>
      <c r="X43" s="41"/>
      <c r="Y43" s="11">
        <f>SUM([1]Bishnupur:Ukhrul!Y43)</f>
        <v>9</v>
      </c>
      <c r="Z43" s="10">
        <f>SUM([1]Bishnupur:Ukhrul!Z43)</f>
        <v>401.85</v>
      </c>
      <c r="AA43" s="11">
        <f>SUM([1]Bishnupur:Ukhrul!AA43)</f>
        <v>9</v>
      </c>
      <c r="AB43" s="10">
        <f>SUM([1]Bishnupur:Ukhrul!AB43)</f>
        <v>401.85</v>
      </c>
      <c r="AC43" s="19"/>
    </row>
    <row r="44" spans="1:29" ht="37.5">
      <c r="A44" s="22"/>
      <c r="B44" s="115" t="s">
        <v>243</v>
      </c>
      <c r="C44" s="11">
        <f>SUM([1]Bishnupur:Ukhrul!C44)</f>
        <v>9</v>
      </c>
      <c r="D44" s="10">
        <f>SUM([1]Bishnupur:Ukhrul!D44)</f>
        <v>401.85</v>
      </c>
      <c r="E44" s="11">
        <f>SUM([1]Bishnupur:Ukhrul!E44)</f>
        <v>9</v>
      </c>
      <c r="F44" s="10">
        <f>SUM([1]Bishnupur:Ukhrul!F44)</f>
        <v>401.85</v>
      </c>
      <c r="G44" s="13">
        <f>IF(E44&gt;0, E44/C44, " ")</f>
        <v>1</v>
      </c>
      <c r="H44" s="13">
        <f>IF(F44&gt;0, F44/D44, " ")</f>
        <v>1</v>
      </c>
      <c r="I44" s="17">
        <f>SUM([1]Bishnupur:Ukhrul!I44)</f>
        <v>0</v>
      </c>
      <c r="J44" s="16">
        <f>SUM([1]Bishnupur:Ukhrul!J44)</f>
        <v>0</v>
      </c>
      <c r="K44" s="17">
        <f>SUM([1]Bishnupur:Ukhrul!K44)</f>
        <v>0</v>
      </c>
      <c r="L44" s="16">
        <f>SUM([1]Bishnupur:Ukhrul!L44)</f>
        <v>0</v>
      </c>
      <c r="M44" s="17">
        <f>SUM([1]Bishnupur:Ukhrul!M44)</f>
        <v>0</v>
      </c>
      <c r="N44" s="16">
        <f>SUM([1]Bishnupur:Ukhrul!N44)</f>
        <v>0</v>
      </c>
      <c r="O44" s="52"/>
      <c r="P44" s="11">
        <f>SUM([1]Bishnupur:Ukhrul!P44)</f>
        <v>9</v>
      </c>
      <c r="Q44" s="10">
        <f>SUM([1]Bishnupur:Ukhrul!Q44)</f>
        <v>437.85</v>
      </c>
      <c r="R44" s="11">
        <f>SUM([1]Bishnupur:Ukhrul!R44)</f>
        <v>9</v>
      </c>
      <c r="S44" s="10">
        <f>SUM([1]Bishnupur:Ukhrul!S44)</f>
        <v>437.85</v>
      </c>
      <c r="T44" s="11">
        <f>SUM([1]Bishnupur:Ukhrul!T44)</f>
        <v>0</v>
      </c>
      <c r="U44" s="11">
        <f>SUM([1]Bishnupur:Ukhrul!U44)</f>
        <v>0</v>
      </c>
      <c r="V44" s="11">
        <f>SUM([1]Bishnupur:Ukhrul!V44)</f>
        <v>0</v>
      </c>
      <c r="W44" s="21">
        <f>SUM([1]Bishnupur:Ukhrul!W44)</f>
        <v>0</v>
      </c>
      <c r="X44" s="52"/>
      <c r="Y44" s="11">
        <f>SUM([1]Bishnupur:Ukhrul!Y44)</f>
        <v>9</v>
      </c>
      <c r="Z44" s="10">
        <f>SUM([1]Bishnupur:Ukhrul!Z44)</f>
        <v>401.85</v>
      </c>
      <c r="AA44" s="11">
        <f>SUM([1]Bishnupur:Ukhrul!AA44)</f>
        <v>9</v>
      </c>
      <c r="AB44" s="10">
        <f>SUM([1]Bishnupur:Ukhrul!AB44)</f>
        <v>401.85</v>
      </c>
      <c r="AC44" s="19"/>
    </row>
    <row r="45" spans="1:29" ht="56.25">
      <c r="A45" s="37">
        <v>3</v>
      </c>
      <c r="B45" s="98" t="s">
        <v>267</v>
      </c>
      <c r="C45" s="11">
        <f>SUM([1]Bishnupur:Ukhrul!C45)</f>
        <v>0</v>
      </c>
      <c r="D45" s="10">
        <f>SUM([1]Bishnupur:Ukhrul!D45)</f>
        <v>0</v>
      </c>
      <c r="E45" s="11">
        <f>SUM([1]Bishnupur:Ukhrul!E45)</f>
        <v>0</v>
      </c>
      <c r="F45" s="10">
        <f>SUM([1]Bishnupur:Ukhrul!F45)</f>
        <v>0</v>
      </c>
      <c r="G45" s="13" t="str">
        <f>IF(E45&gt;0, E45/C45, " ")</f>
        <v xml:space="preserve"> </v>
      </c>
      <c r="H45" s="13" t="str">
        <f>IF(F45&gt;0, F45/D45, " ")</f>
        <v xml:space="preserve"> </v>
      </c>
      <c r="I45" s="17">
        <f>SUM([1]Bishnupur:Ukhrul!I45)</f>
        <v>0</v>
      </c>
      <c r="J45" s="16">
        <f>SUM([1]Bishnupur:Ukhrul!J45)</f>
        <v>0</v>
      </c>
      <c r="K45" s="17">
        <f>SUM([1]Bishnupur:Ukhrul!K45)</f>
        <v>0</v>
      </c>
      <c r="L45" s="16">
        <f>SUM([1]Bishnupur:Ukhrul!L45)</f>
        <v>0</v>
      </c>
      <c r="M45" s="17">
        <f>SUM([1]Bishnupur:Ukhrul!M45)</f>
        <v>0</v>
      </c>
      <c r="N45" s="16">
        <f>SUM([1]Bishnupur:Ukhrul!N45)</f>
        <v>0</v>
      </c>
      <c r="O45" s="12"/>
      <c r="P45" s="11">
        <f>SUM([1]Bishnupur:Ukhrul!P45)</f>
        <v>0</v>
      </c>
      <c r="Q45" s="10">
        <f>SUM([1]Bishnupur:Ukhrul!Q45)</f>
        <v>0</v>
      </c>
      <c r="R45" s="11">
        <f>SUM([1]Bishnupur:Ukhrul!R45)</f>
        <v>0</v>
      </c>
      <c r="S45" s="10">
        <f>SUM([1]Bishnupur:Ukhrul!S45)</f>
        <v>0</v>
      </c>
      <c r="T45" s="11">
        <f>SUM([1]Bishnupur:Ukhrul!T45)</f>
        <v>0</v>
      </c>
      <c r="U45" s="11">
        <f>SUM([1]Bishnupur:Ukhrul!U45)</f>
        <v>0</v>
      </c>
      <c r="V45" s="11">
        <f>SUM([1]Bishnupur:Ukhrul!V45)</f>
        <v>0</v>
      </c>
      <c r="W45" s="21">
        <f>SUM([1]Bishnupur:Ukhrul!W45)</f>
        <v>0</v>
      </c>
      <c r="X45" s="12"/>
      <c r="Y45" s="11">
        <f>SUM([1]Bishnupur:Ukhrul!Y45)</f>
        <v>0</v>
      </c>
      <c r="Z45" s="10">
        <f>SUM([1]Bishnupur:Ukhrul!Z45)</f>
        <v>0</v>
      </c>
      <c r="AA45" s="11">
        <f>SUM([1]Bishnupur:Ukhrul!AA45)</f>
        <v>0</v>
      </c>
      <c r="AB45" s="10">
        <f>SUM([1]Bishnupur:Ukhrul!AB45)</f>
        <v>0</v>
      </c>
      <c r="AC45" s="19"/>
    </row>
    <row r="46" spans="1:29" ht="37.5">
      <c r="A46" s="37"/>
      <c r="B46" s="118" t="s">
        <v>46</v>
      </c>
      <c r="C46" s="11">
        <f>SUM([1]Bishnupur:Ukhrul!C46)</f>
        <v>0</v>
      </c>
      <c r="D46" s="10">
        <f>SUM([1]Bishnupur:Ukhrul!D46)</f>
        <v>0</v>
      </c>
      <c r="E46" s="11">
        <f>SUM([1]Bishnupur:Ukhrul!E46)</f>
        <v>0</v>
      </c>
      <c r="F46" s="10">
        <f>SUM([1]Bishnupur:Ukhrul!F46)</f>
        <v>0</v>
      </c>
      <c r="G46" s="13" t="str">
        <f>IF(E46&gt;0, E46/C46, " ")</f>
        <v xml:space="preserve"> </v>
      </c>
      <c r="H46" s="13" t="str">
        <f>IF(F46&gt;0, F46/D46, " ")</f>
        <v xml:space="preserve"> </v>
      </c>
      <c r="I46" s="17">
        <f>SUM([1]Bishnupur:Ukhrul!I46)</f>
        <v>0</v>
      </c>
      <c r="J46" s="16">
        <f>SUM([1]Bishnupur:Ukhrul!J46)</f>
        <v>0</v>
      </c>
      <c r="K46" s="17">
        <f>SUM([1]Bishnupur:Ukhrul!K46)</f>
        <v>0</v>
      </c>
      <c r="L46" s="16">
        <f>SUM([1]Bishnupur:Ukhrul!L46)</f>
        <v>0</v>
      </c>
      <c r="M46" s="17">
        <f>SUM([1]Bishnupur:Ukhrul!M46)</f>
        <v>0</v>
      </c>
      <c r="N46" s="16">
        <f>SUM([1]Bishnupur:Ukhrul!N46)</f>
        <v>0</v>
      </c>
      <c r="O46" s="25"/>
      <c r="P46" s="11">
        <f>SUM([1]Bishnupur:Ukhrul!P46)</f>
        <v>0</v>
      </c>
      <c r="Q46" s="10">
        <f>SUM([1]Bishnupur:Ukhrul!Q46)</f>
        <v>0</v>
      </c>
      <c r="R46" s="11">
        <f>SUM([1]Bishnupur:Ukhrul!R46)</f>
        <v>0</v>
      </c>
      <c r="S46" s="10">
        <f>SUM([1]Bishnupur:Ukhrul!S46)</f>
        <v>0</v>
      </c>
      <c r="T46" s="11">
        <f>SUM([1]Bishnupur:Ukhrul!T46)</f>
        <v>0</v>
      </c>
      <c r="U46" s="11">
        <f>SUM([1]Bishnupur:Ukhrul!U46)</f>
        <v>0</v>
      </c>
      <c r="V46" s="11">
        <f>SUM([1]Bishnupur:Ukhrul!V46)</f>
        <v>0</v>
      </c>
      <c r="W46" s="21">
        <f>SUM([1]Bishnupur:Ukhrul!W46)</f>
        <v>0</v>
      </c>
      <c r="X46" s="25"/>
      <c r="Y46" s="11">
        <f>SUM([1]Bishnupur:Ukhrul!Y46)</f>
        <v>0</v>
      </c>
      <c r="Z46" s="10">
        <f>SUM([1]Bishnupur:Ukhrul!Z46)</f>
        <v>0</v>
      </c>
      <c r="AA46" s="11">
        <f>SUM([1]Bishnupur:Ukhrul!AA46)</f>
        <v>0</v>
      </c>
      <c r="AB46" s="10">
        <f>SUM([1]Bishnupur:Ukhrul!AB46)</f>
        <v>0</v>
      </c>
      <c r="AC46" s="19"/>
    </row>
    <row r="47" spans="1:29" ht="37.5">
      <c r="A47" s="22">
        <v>3.01</v>
      </c>
      <c r="B47" s="30" t="s">
        <v>266</v>
      </c>
      <c r="C47" s="24">
        <f>SUM([1]Bishnupur:Ukhrul!C47)</f>
        <v>0</v>
      </c>
      <c r="D47" s="23">
        <f>SUM([1]Bishnupur:Ukhrul!D47)</f>
        <v>0</v>
      </c>
      <c r="E47" s="24">
        <f>SUM([1]Bishnupur:Ukhrul!E47)</f>
        <v>0</v>
      </c>
      <c r="F47" s="23">
        <f>SUM([1]Bishnupur:Ukhrul!F47)</f>
        <v>0</v>
      </c>
      <c r="G47" s="28" t="str">
        <f>IF(E47&gt;0, E47/C47, " ")</f>
        <v xml:space="preserve"> </v>
      </c>
      <c r="H47" s="28" t="str">
        <f>IF(F47&gt;0, F47/D47, " ")</f>
        <v xml:space="preserve"> </v>
      </c>
      <c r="I47" s="27">
        <f>SUM([1]Bishnupur:Ukhrul!I47)</f>
        <v>0</v>
      </c>
      <c r="J47" s="26">
        <f>SUM([1]Bishnupur:Ukhrul!J47)</f>
        <v>0</v>
      </c>
      <c r="K47" s="27">
        <f>SUM([1]Bishnupur:Ukhrul!K47)</f>
        <v>0</v>
      </c>
      <c r="L47" s="26">
        <f>SUM([1]Bishnupur:Ukhrul!L47)</f>
        <v>0</v>
      </c>
      <c r="M47" s="27">
        <f>SUM([1]Bishnupur:Ukhrul!M47)</f>
        <v>0</v>
      </c>
      <c r="N47" s="26">
        <f>SUM([1]Bishnupur:Ukhrul!N47)</f>
        <v>0</v>
      </c>
      <c r="O47" s="25">
        <v>3</v>
      </c>
      <c r="P47" s="24">
        <f>SUM([1]Bishnupur:Ukhrul!P47)</f>
        <v>18</v>
      </c>
      <c r="Q47" s="23">
        <f>SUM([1]Bishnupur:Ukhrul!Q47)</f>
        <v>54</v>
      </c>
      <c r="R47" s="24">
        <f>SUM([1]Bishnupur:Ukhrul!R47)</f>
        <v>18</v>
      </c>
      <c r="S47" s="23">
        <f>SUM([1]Bishnupur:Ukhrul!S47)</f>
        <v>54</v>
      </c>
      <c r="T47" s="11">
        <f>SUM([1]Bishnupur:Ukhrul!T47)</f>
        <v>0</v>
      </c>
      <c r="U47" s="11">
        <f>SUM([1]Bishnupur:Ukhrul!U47)</f>
        <v>0</v>
      </c>
      <c r="V47" s="11">
        <f>SUM([1]Bishnupur:Ukhrul!V47)</f>
        <v>0</v>
      </c>
      <c r="W47" s="21">
        <f>SUM([1]Bishnupur:Ukhrul!W47)</f>
        <v>0</v>
      </c>
      <c r="X47" s="25">
        <v>3</v>
      </c>
      <c r="Y47" s="24">
        <f>SUM([1]Bishnupur:Ukhrul!Y47)</f>
        <v>7</v>
      </c>
      <c r="Z47" s="23">
        <f>SUM([1]Bishnupur:Ukhrul!Z47)</f>
        <v>21</v>
      </c>
      <c r="AA47" s="24">
        <f>SUM([1]Bishnupur:Ukhrul!AA47)</f>
        <v>7</v>
      </c>
      <c r="AB47" s="23">
        <f>SUM([1]Bishnupur:Ukhrul!AB47)</f>
        <v>21</v>
      </c>
      <c r="AC47" s="42"/>
    </row>
    <row r="48" spans="1:29" ht="37.5">
      <c r="A48" s="22">
        <f>+A47+0.01</f>
        <v>3.0199999999999996</v>
      </c>
      <c r="B48" s="30" t="s">
        <v>38</v>
      </c>
      <c r="C48" s="24">
        <f>SUM([1]Bishnupur:Ukhrul!C48)</f>
        <v>0</v>
      </c>
      <c r="D48" s="23">
        <f>SUM([1]Bishnupur:Ukhrul!D48)</f>
        <v>0</v>
      </c>
      <c r="E48" s="24">
        <f>SUM([1]Bishnupur:Ukhrul!E48)</f>
        <v>0</v>
      </c>
      <c r="F48" s="23">
        <f>SUM([1]Bishnupur:Ukhrul!F48)</f>
        <v>0</v>
      </c>
      <c r="G48" s="28" t="str">
        <f>IF(E48&gt;0, E48/C48, " ")</f>
        <v xml:space="preserve"> </v>
      </c>
      <c r="H48" s="28" t="str">
        <f>IF(F48&gt;0, F48/D48, " ")</f>
        <v xml:space="preserve"> </v>
      </c>
      <c r="I48" s="27">
        <f>SUM([1]Bishnupur:Ukhrul!I48)</f>
        <v>0</v>
      </c>
      <c r="J48" s="26">
        <f>SUM([1]Bishnupur:Ukhrul!J48)</f>
        <v>0</v>
      </c>
      <c r="K48" s="27">
        <f>SUM([1]Bishnupur:Ukhrul!K48)</f>
        <v>0</v>
      </c>
      <c r="L48" s="26">
        <f>SUM([1]Bishnupur:Ukhrul!L48)</f>
        <v>0</v>
      </c>
      <c r="M48" s="27">
        <f>SUM([1]Bishnupur:Ukhrul!M48)</f>
        <v>0</v>
      </c>
      <c r="N48" s="26">
        <f>SUM([1]Bishnupur:Ukhrul!N48)</f>
        <v>0</v>
      </c>
      <c r="O48" s="25">
        <v>3.5</v>
      </c>
      <c r="P48" s="24">
        <f>SUM([1]Bishnupur:Ukhrul!P48)</f>
        <v>18</v>
      </c>
      <c r="Q48" s="23">
        <f>SUM([1]Bishnupur:Ukhrul!Q48)</f>
        <v>63</v>
      </c>
      <c r="R48" s="24">
        <f>SUM([1]Bishnupur:Ukhrul!R48)</f>
        <v>18</v>
      </c>
      <c r="S48" s="23">
        <f>SUM([1]Bishnupur:Ukhrul!S48)</f>
        <v>63</v>
      </c>
      <c r="T48" s="11">
        <f>SUM([1]Bishnupur:Ukhrul!T48)</f>
        <v>0</v>
      </c>
      <c r="U48" s="11">
        <f>SUM([1]Bishnupur:Ukhrul!U48)</f>
        <v>0</v>
      </c>
      <c r="V48" s="11">
        <f>SUM([1]Bishnupur:Ukhrul!V48)</f>
        <v>0</v>
      </c>
      <c r="W48" s="21">
        <f>SUM([1]Bishnupur:Ukhrul!W48)</f>
        <v>0</v>
      </c>
      <c r="X48" s="25">
        <v>3.5</v>
      </c>
      <c r="Y48" s="24">
        <f>SUM([1]Bishnupur:Ukhrul!Y48)</f>
        <v>7</v>
      </c>
      <c r="Z48" s="23">
        <f>SUM([1]Bishnupur:Ukhrul!Z48)</f>
        <v>24.5</v>
      </c>
      <c r="AA48" s="24">
        <f>SUM([1]Bishnupur:Ukhrul!AA48)</f>
        <v>7</v>
      </c>
      <c r="AB48" s="23">
        <f>SUM([1]Bishnupur:Ukhrul!AB48)</f>
        <v>24.5</v>
      </c>
      <c r="AC48" s="42"/>
    </row>
    <row r="49" spans="1:29">
      <c r="A49" s="22">
        <f>+A48+0.01</f>
        <v>3.0299999999999994</v>
      </c>
      <c r="B49" s="30" t="s">
        <v>265</v>
      </c>
      <c r="C49" s="24">
        <f>SUM([1]Bishnupur:Ukhrul!C49)</f>
        <v>0</v>
      </c>
      <c r="D49" s="23">
        <f>SUM([1]Bishnupur:Ukhrul!D49)</f>
        <v>0</v>
      </c>
      <c r="E49" s="24">
        <f>SUM([1]Bishnupur:Ukhrul!E49)</f>
        <v>0</v>
      </c>
      <c r="F49" s="23">
        <f>SUM([1]Bishnupur:Ukhrul!F49)</f>
        <v>0</v>
      </c>
      <c r="G49" s="28" t="str">
        <f>IF(E49&gt;0, E49/C49, " ")</f>
        <v xml:space="preserve"> </v>
      </c>
      <c r="H49" s="28" t="str">
        <f>IF(F49&gt;0, F49/D49, " ")</f>
        <v xml:space="preserve"> </v>
      </c>
      <c r="I49" s="27">
        <f>SUM([1]Bishnupur:Ukhrul!I49)</f>
        <v>0</v>
      </c>
      <c r="J49" s="26">
        <f>SUM([1]Bishnupur:Ukhrul!J49)</f>
        <v>0</v>
      </c>
      <c r="K49" s="27">
        <f>SUM([1]Bishnupur:Ukhrul!K49)</f>
        <v>0</v>
      </c>
      <c r="L49" s="26">
        <f>SUM([1]Bishnupur:Ukhrul!L49)</f>
        <v>0</v>
      </c>
      <c r="M49" s="27">
        <f>SUM([1]Bishnupur:Ukhrul!M49)</f>
        <v>0</v>
      </c>
      <c r="N49" s="26">
        <f>SUM([1]Bishnupur:Ukhrul!N49)</f>
        <v>0</v>
      </c>
      <c r="O49" s="25">
        <v>0.75</v>
      </c>
      <c r="P49" s="24">
        <f>SUM([1]Bishnupur:Ukhrul!P49)</f>
        <v>18</v>
      </c>
      <c r="Q49" s="23">
        <f>SUM([1]Bishnupur:Ukhrul!Q49)</f>
        <v>13.5</v>
      </c>
      <c r="R49" s="24">
        <f>SUM([1]Bishnupur:Ukhrul!R49)</f>
        <v>18</v>
      </c>
      <c r="S49" s="23">
        <f>SUM([1]Bishnupur:Ukhrul!S49)</f>
        <v>13.5</v>
      </c>
      <c r="T49" s="11">
        <f>SUM([1]Bishnupur:Ukhrul!T49)</f>
        <v>0</v>
      </c>
      <c r="U49" s="11">
        <f>SUM([1]Bishnupur:Ukhrul!U49)</f>
        <v>0</v>
      </c>
      <c r="V49" s="11">
        <f>SUM([1]Bishnupur:Ukhrul!V49)</f>
        <v>0</v>
      </c>
      <c r="W49" s="21">
        <f>SUM([1]Bishnupur:Ukhrul!W49)</f>
        <v>0</v>
      </c>
      <c r="X49" s="25">
        <v>0.75</v>
      </c>
      <c r="Y49" s="24">
        <f>SUM([1]Bishnupur:Ukhrul!Y49)</f>
        <v>7</v>
      </c>
      <c r="Z49" s="23">
        <f>SUM([1]Bishnupur:Ukhrul!Z49)</f>
        <v>5.25</v>
      </c>
      <c r="AA49" s="24">
        <f>SUM([1]Bishnupur:Ukhrul!AA49)</f>
        <v>7</v>
      </c>
      <c r="AB49" s="23">
        <f>SUM([1]Bishnupur:Ukhrul!AB49)</f>
        <v>5.25</v>
      </c>
      <c r="AC49" s="42"/>
    </row>
    <row r="50" spans="1:29" ht="37.5">
      <c r="A50" s="22">
        <f>+A49+0.01</f>
        <v>3.0399999999999991</v>
      </c>
      <c r="B50" s="30" t="s">
        <v>36</v>
      </c>
      <c r="C50" s="24">
        <f>SUM([1]Bishnupur:Ukhrul!C50)</f>
        <v>0</v>
      </c>
      <c r="D50" s="23">
        <f>SUM([1]Bishnupur:Ukhrul!D50)</f>
        <v>0</v>
      </c>
      <c r="E50" s="24">
        <f>SUM([1]Bishnupur:Ukhrul!E50)</f>
        <v>0</v>
      </c>
      <c r="F50" s="23">
        <f>SUM([1]Bishnupur:Ukhrul!F50)</f>
        <v>0</v>
      </c>
      <c r="G50" s="28" t="str">
        <f>IF(E50&gt;0, E50/C50, " ")</f>
        <v xml:space="preserve"> </v>
      </c>
      <c r="H50" s="28" t="str">
        <f>IF(F50&gt;0, F50/D50, " ")</f>
        <v xml:space="preserve"> </v>
      </c>
      <c r="I50" s="27">
        <f>SUM([1]Bishnupur:Ukhrul!I50)</f>
        <v>0</v>
      </c>
      <c r="J50" s="26">
        <f>SUM([1]Bishnupur:Ukhrul!J50)</f>
        <v>0</v>
      </c>
      <c r="K50" s="27">
        <f>SUM([1]Bishnupur:Ukhrul!K50)</f>
        <v>0</v>
      </c>
      <c r="L50" s="26">
        <f>SUM([1]Bishnupur:Ukhrul!L50)</f>
        <v>0</v>
      </c>
      <c r="M50" s="27">
        <f>SUM([1]Bishnupur:Ukhrul!M50)</f>
        <v>0</v>
      </c>
      <c r="N50" s="26">
        <f>SUM([1]Bishnupur:Ukhrul!N50)</f>
        <v>0</v>
      </c>
      <c r="O50" s="25">
        <v>0.75</v>
      </c>
      <c r="P50" s="24">
        <f>SUM([1]Bishnupur:Ukhrul!P50)</f>
        <v>0</v>
      </c>
      <c r="Q50" s="23">
        <f>SUM([1]Bishnupur:Ukhrul!Q50)</f>
        <v>0</v>
      </c>
      <c r="R50" s="24">
        <f>SUM([1]Bishnupur:Ukhrul!R50)</f>
        <v>0</v>
      </c>
      <c r="S50" s="23">
        <f>SUM([1]Bishnupur:Ukhrul!S50)</f>
        <v>0</v>
      </c>
      <c r="T50" s="11">
        <f>SUM([1]Bishnupur:Ukhrul!T50)</f>
        <v>0</v>
      </c>
      <c r="U50" s="11">
        <f>SUM([1]Bishnupur:Ukhrul!U50)</f>
        <v>0</v>
      </c>
      <c r="V50" s="11">
        <f>SUM([1]Bishnupur:Ukhrul!V50)</f>
        <v>0</v>
      </c>
      <c r="W50" s="21">
        <f>SUM([1]Bishnupur:Ukhrul!W50)</f>
        <v>0</v>
      </c>
      <c r="X50" s="25"/>
      <c r="Y50" s="24">
        <f>SUM([1]Bishnupur:Ukhrul!Y50)</f>
        <v>0</v>
      </c>
      <c r="Z50" s="23">
        <f>SUM([1]Bishnupur:Ukhrul!Z50)</f>
        <v>0</v>
      </c>
      <c r="AA50" s="24">
        <f>SUM([1]Bishnupur:Ukhrul!AA50)</f>
        <v>0</v>
      </c>
      <c r="AB50" s="23">
        <f>SUM([1]Bishnupur:Ukhrul!AB50)</f>
        <v>0</v>
      </c>
      <c r="AC50" s="42"/>
    </row>
    <row r="51" spans="1:29" ht="37.5">
      <c r="A51" s="18"/>
      <c r="B51" s="115" t="s">
        <v>264</v>
      </c>
      <c r="C51" s="11">
        <f>SUM([1]Bishnupur:Ukhrul!C51)</f>
        <v>0</v>
      </c>
      <c r="D51" s="10">
        <f>SUM([1]Bishnupur:Ukhrul!D51)</f>
        <v>0</v>
      </c>
      <c r="E51" s="11">
        <f>SUM([1]Bishnupur:Ukhrul!E51)</f>
        <v>0</v>
      </c>
      <c r="F51" s="10">
        <f>SUM([1]Bishnupur:Ukhrul!F51)</f>
        <v>0</v>
      </c>
      <c r="G51" s="13" t="str">
        <f>IF(E51&gt;0, E51/C51, " ")</f>
        <v xml:space="preserve"> </v>
      </c>
      <c r="H51" s="13" t="str">
        <f>IF(F51&gt;0, F51/D51, " ")</f>
        <v xml:space="preserve"> </v>
      </c>
      <c r="I51" s="17">
        <f>SUM([1]Bishnupur:Ukhrul!I51)</f>
        <v>0</v>
      </c>
      <c r="J51" s="16">
        <f>SUM([1]Bishnupur:Ukhrul!J51)</f>
        <v>0</v>
      </c>
      <c r="K51" s="17">
        <f>SUM([1]Bishnupur:Ukhrul!K51)</f>
        <v>0</v>
      </c>
      <c r="L51" s="16">
        <f>SUM([1]Bishnupur:Ukhrul!L51)</f>
        <v>0</v>
      </c>
      <c r="M51" s="17">
        <f>SUM([1]Bishnupur:Ukhrul!M51)</f>
        <v>0</v>
      </c>
      <c r="N51" s="16">
        <f>SUM([1]Bishnupur:Ukhrul!N51)</f>
        <v>0</v>
      </c>
      <c r="O51" s="52"/>
      <c r="P51" s="24">
        <f>SUM([1]Bishnupur:Ukhrul!P51)</f>
        <v>18</v>
      </c>
      <c r="Q51" s="23">
        <f>SUM([1]Bishnupur:Ukhrul!Q51)</f>
        <v>130.5</v>
      </c>
      <c r="R51" s="24">
        <f>SUM([1]Bishnupur:Ukhrul!R51)</f>
        <v>18</v>
      </c>
      <c r="S51" s="23">
        <f>SUM([1]Bishnupur:Ukhrul!S51)</f>
        <v>130.5</v>
      </c>
      <c r="T51" s="11">
        <f>SUM([1]Bishnupur:Ukhrul!T51)</f>
        <v>0</v>
      </c>
      <c r="U51" s="11">
        <f>SUM([1]Bishnupur:Ukhrul!U51)</f>
        <v>0</v>
      </c>
      <c r="V51" s="11">
        <f>SUM([1]Bishnupur:Ukhrul!V51)</f>
        <v>0</v>
      </c>
      <c r="W51" s="21">
        <f>SUM([1]Bishnupur:Ukhrul!W51)</f>
        <v>0</v>
      </c>
      <c r="X51" s="52"/>
      <c r="Y51" s="24">
        <f>SUM([1]Bishnupur:Ukhrul!Y51)</f>
        <v>7</v>
      </c>
      <c r="Z51" s="23">
        <f>SUM([1]Bishnupur:Ukhrul!Z51)</f>
        <v>50.75</v>
      </c>
      <c r="AA51" s="24">
        <f>SUM([1]Bishnupur:Ukhrul!AA51)</f>
        <v>7</v>
      </c>
      <c r="AB51" s="23">
        <f>SUM([1]Bishnupur:Ukhrul!AB51)</f>
        <v>50.75</v>
      </c>
      <c r="AC51" s="19"/>
    </row>
    <row r="52" spans="1:29">
      <c r="A52" s="39"/>
      <c r="B52" s="118" t="s">
        <v>34</v>
      </c>
      <c r="C52" s="11">
        <f>SUM([1]Bishnupur:Ukhrul!C52)</f>
        <v>0</v>
      </c>
      <c r="D52" s="10">
        <f>SUM([1]Bishnupur:Ukhrul!D52)</f>
        <v>0</v>
      </c>
      <c r="E52" s="11">
        <f>SUM([1]Bishnupur:Ukhrul!E52)</f>
        <v>0</v>
      </c>
      <c r="F52" s="10">
        <f>SUM([1]Bishnupur:Ukhrul!F52)</f>
        <v>0</v>
      </c>
      <c r="G52" s="13" t="str">
        <f>IF(E52&gt;0, E52/C52, " ")</f>
        <v xml:space="preserve"> </v>
      </c>
      <c r="H52" s="13" t="str">
        <f>IF(F52&gt;0, F52/D52, " ")</f>
        <v xml:space="preserve"> </v>
      </c>
      <c r="I52" s="17">
        <f>SUM([1]Bishnupur:Ukhrul!I52)</f>
        <v>0</v>
      </c>
      <c r="J52" s="16">
        <f>SUM([1]Bishnupur:Ukhrul!J52)</f>
        <v>0</v>
      </c>
      <c r="K52" s="17">
        <f>SUM([1]Bishnupur:Ukhrul!K52)</f>
        <v>0</v>
      </c>
      <c r="L52" s="16">
        <f>SUM([1]Bishnupur:Ukhrul!L52)</f>
        <v>0</v>
      </c>
      <c r="M52" s="17">
        <f>SUM([1]Bishnupur:Ukhrul!M52)</f>
        <v>0</v>
      </c>
      <c r="N52" s="16">
        <f>SUM([1]Bishnupur:Ukhrul!N52)</f>
        <v>0</v>
      </c>
      <c r="O52" s="25"/>
      <c r="P52" s="24">
        <f>SUM([1]Bishnupur:Ukhrul!P52)</f>
        <v>0</v>
      </c>
      <c r="Q52" s="23">
        <f>SUM([1]Bishnupur:Ukhrul!Q52)</f>
        <v>0</v>
      </c>
      <c r="R52" s="24">
        <f>SUM([1]Bishnupur:Ukhrul!R52)</f>
        <v>0</v>
      </c>
      <c r="S52" s="23">
        <f>SUM([1]Bishnupur:Ukhrul!S52)</f>
        <v>0</v>
      </c>
      <c r="T52" s="11">
        <f>SUM([1]Bishnupur:Ukhrul!T52)</f>
        <v>0</v>
      </c>
      <c r="U52" s="11">
        <f>SUM([1]Bishnupur:Ukhrul!U52)</f>
        <v>0</v>
      </c>
      <c r="V52" s="11">
        <f>SUM([1]Bishnupur:Ukhrul!V52)</f>
        <v>0</v>
      </c>
      <c r="W52" s="21">
        <f>SUM([1]Bishnupur:Ukhrul!W52)</f>
        <v>0</v>
      </c>
      <c r="X52" s="25"/>
      <c r="Y52" s="24">
        <f>SUM([1]Bishnupur:Ukhrul!Y52)</f>
        <v>0</v>
      </c>
      <c r="Z52" s="23">
        <f>SUM([1]Bishnupur:Ukhrul!Z52)</f>
        <v>0</v>
      </c>
      <c r="AA52" s="24">
        <f>SUM([1]Bishnupur:Ukhrul!AA52)</f>
        <v>0</v>
      </c>
      <c r="AB52" s="23">
        <f>SUM([1]Bishnupur:Ukhrul!AB52)</f>
        <v>0</v>
      </c>
      <c r="AC52" s="19"/>
    </row>
    <row r="53" spans="1:29" ht="56.25">
      <c r="A53" s="22">
        <v>3.05</v>
      </c>
      <c r="B53" s="29" t="s">
        <v>263</v>
      </c>
      <c r="C53" s="24">
        <f>SUM([1]Bishnupur:Ukhrul!C53)</f>
        <v>0</v>
      </c>
      <c r="D53" s="23">
        <f>SUM([1]Bishnupur:Ukhrul!D53)</f>
        <v>0</v>
      </c>
      <c r="E53" s="24">
        <f>SUM([1]Bishnupur:Ukhrul!E53)</f>
        <v>0</v>
      </c>
      <c r="F53" s="23">
        <f>SUM([1]Bishnupur:Ukhrul!F53)</f>
        <v>0</v>
      </c>
      <c r="G53" s="28" t="str">
        <f>IF(E53&gt;0, E53/C53, " ")</f>
        <v xml:space="preserve"> </v>
      </c>
      <c r="H53" s="28" t="str">
        <f>IF(F53&gt;0, F53/D53, " ")</f>
        <v xml:space="preserve"> </v>
      </c>
      <c r="I53" s="27">
        <f>SUM([1]Bishnupur:Ukhrul!I53)</f>
        <v>0</v>
      </c>
      <c r="J53" s="26">
        <f>SUM([1]Bishnupur:Ukhrul!J53)</f>
        <v>0</v>
      </c>
      <c r="K53" s="27">
        <f>SUM([1]Bishnupur:Ukhrul!K53)</f>
        <v>0</v>
      </c>
      <c r="L53" s="26">
        <f>SUM([1]Bishnupur:Ukhrul!L53)</f>
        <v>0</v>
      </c>
      <c r="M53" s="27">
        <f>SUM([1]Bishnupur:Ukhrul!M53)</f>
        <v>0</v>
      </c>
      <c r="N53" s="26">
        <f>SUM([1]Bishnupur:Ukhrul!N53)</f>
        <v>0</v>
      </c>
      <c r="O53" s="25">
        <v>18</v>
      </c>
      <c r="P53" s="24">
        <f>SUM([1]Bishnupur:Ukhrul!P53)</f>
        <v>18</v>
      </c>
      <c r="Q53" s="23">
        <f>SUM([1]Bishnupur:Ukhrul!Q53)</f>
        <v>324</v>
      </c>
      <c r="R53" s="24">
        <f>SUM([1]Bishnupur:Ukhrul!R53)</f>
        <v>18</v>
      </c>
      <c r="S53" s="23">
        <f>SUM([1]Bishnupur:Ukhrul!S53)</f>
        <v>324</v>
      </c>
      <c r="T53" s="11">
        <f>SUM([1]Bishnupur:Ukhrul!T53)</f>
        <v>0</v>
      </c>
      <c r="U53" s="11">
        <f>SUM([1]Bishnupur:Ukhrul!U53)</f>
        <v>0</v>
      </c>
      <c r="V53" s="11">
        <f>SUM([1]Bishnupur:Ukhrul!V53)</f>
        <v>0</v>
      </c>
      <c r="W53" s="21">
        <f>SUM([1]Bishnupur:Ukhrul!W53)</f>
        <v>0</v>
      </c>
      <c r="X53" s="25">
        <v>18</v>
      </c>
      <c r="Y53" s="24">
        <f>SUM([1]Bishnupur:Ukhrul!Y53)</f>
        <v>7</v>
      </c>
      <c r="Z53" s="23">
        <f>SUM([1]Bishnupur:Ukhrul!Z53)</f>
        <v>126</v>
      </c>
      <c r="AA53" s="24">
        <f>SUM([1]Bishnupur:Ukhrul!AA53)</f>
        <v>7</v>
      </c>
      <c r="AB53" s="23">
        <f>SUM([1]Bishnupur:Ukhrul!AB53)</f>
        <v>126</v>
      </c>
      <c r="AC53" s="42"/>
    </row>
    <row r="54" spans="1:29" ht="37.5">
      <c r="A54" s="22">
        <f>+A53+0.01</f>
        <v>3.0599999999999996</v>
      </c>
      <c r="B54" s="29" t="s">
        <v>262</v>
      </c>
      <c r="C54" s="24">
        <f>SUM([1]Bishnupur:Ukhrul!C54)</f>
        <v>0</v>
      </c>
      <c r="D54" s="23">
        <f>SUM([1]Bishnupur:Ukhrul!D54)</f>
        <v>0</v>
      </c>
      <c r="E54" s="24">
        <f>SUM([1]Bishnupur:Ukhrul!E54)</f>
        <v>0</v>
      </c>
      <c r="F54" s="23">
        <f>SUM([1]Bishnupur:Ukhrul!F54)</f>
        <v>0</v>
      </c>
      <c r="G54" s="28" t="str">
        <f>IF(E54&gt;0, E54/C54, " ")</f>
        <v xml:space="preserve"> </v>
      </c>
      <c r="H54" s="28" t="str">
        <f>IF(F54&gt;0, F54/D54, " ")</f>
        <v xml:space="preserve"> </v>
      </c>
      <c r="I54" s="27">
        <f>SUM([1]Bishnupur:Ukhrul!I54)</f>
        <v>0</v>
      </c>
      <c r="J54" s="26">
        <f>SUM([1]Bishnupur:Ukhrul!J54)</f>
        <v>0</v>
      </c>
      <c r="K54" s="27">
        <f>SUM([1]Bishnupur:Ukhrul!K54)</f>
        <v>0</v>
      </c>
      <c r="L54" s="26">
        <f>SUM([1]Bishnupur:Ukhrul!L54)</f>
        <v>0</v>
      </c>
      <c r="M54" s="27">
        <f>SUM([1]Bishnupur:Ukhrul!M54)</f>
        <v>0</v>
      </c>
      <c r="N54" s="26">
        <f>SUM([1]Bishnupur:Ukhrul!N54)</f>
        <v>0</v>
      </c>
      <c r="O54" s="25">
        <v>1.2</v>
      </c>
      <c r="P54" s="24">
        <f>SUM([1]Bishnupur:Ukhrul!P54)</f>
        <v>18</v>
      </c>
      <c r="Q54" s="23">
        <f>SUM([1]Bishnupur:Ukhrul!Q54)</f>
        <v>21.599999999999998</v>
      </c>
      <c r="R54" s="24">
        <f>SUM([1]Bishnupur:Ukhrul!R54)</f>
        <v>18</v>
      </c>
      <c r="S54" s="23">
        <f>SUM([1]Bishnupur:Ukhrul!S54)</f>
        <v>21.599999999999998</v>
      </c>
      <c r="T54" s="11">
        <f>SUM([1]Bishnupur:Ukhrul!T54)</f>
        <v>0</v>
      </c>
      <c r="U54" s="11">
        <f>SUM([1]Bishnupur:Ukhrul!U54)</f>
        <v>0</v>
      </c>
      <c r="V54" s="11">
        <f>SUM([1]Bishnupur:Ukhrul!V54)</f>
        <v>0</v>
      </c>
      <c r="W54" s="21">
        <f>SUM([1]Bishnupur:Ukhrul!W54)</f>
        <v>0</v>
      </c>
      <c r="X54" s="25">
        <v>1.2</v>
      </c>
      <c r="Y54" s="24">
        <f>SUM([1]Bishnupur:Ukhrul!Y54)</f>
        <v>7</v>
      </c>
      <c r="Z54" s="23">
        <f>SUM([1]Bishnupur:Ukhrul!Z54)</f>
        <v>8.4</v>
      </c>
      <c r="AA54" s="24">
        <f>SUM([1]Bishnupur:Ukhrul!AA54)</f>
        <v>7</v>
      </c>
      <c r="AB54" s="23">
        <f>SUM([1]Bishnupur:Ukhrul!AB54)</f>
        <v>8.4</v>
      </c>
      <c r="AC54" s="42"/>
    </row>
    <row r="55" spans="1:29" ht="93.75">
      <c r="A55" s="22">
        <f>+A54+0.01</f>
        <v>3.0699999999999994</v>
      </c>
      <c r="B55" s="29" t="s">
        <v>261</v>
      </c>
      <c r="C55" s="24">
        <f>SUM([1]Bishnupur:Ukhrul!C55)</f>
        <v>0</v>
      </c>
      <c r="D55" s="23">
        <f>SUM([1]Bishnupur:Ukhrul!D55)</f>
        <v>0</v>
      </c>
      <c r="E55" s="24">
        <f>SUM([1]Bishnupur:Ukhrul!E55)</f>
        <v>0</v>
      </c>
      <c r="F55" s="23">
        <f>SUM([1]Bishnupur:Ukhrul!F55)</f>
        <v>0</v>
      </c>
      <c r="G55" s="28" t="str">
        <f>IF(E55&gt;0, E55/C55, " ")</f>
        <v xml:space="preserve"> </v>
      </c>
      <c r="H55" s="28" t="str">
        <f>IF(F55&gt;0, F55/D55, " ")</f>
        <v xml:space="preserve"> </v>
      </c>
      <c r="I55" s="27">
        <f>SUM([1]Bishnupur:Ukhrul!I55)</f>
        <v>0</v>
      </c>
      <c r="J55" s="26">
        <f>SUM([1]Bishnupur:Ukhrul!J55)</f>
        <v>0</v>
      </c>
      <c r="K55" s="27">
        <f>SUM([1]Bishnupur:Ukhrul!K55)</f>
        <v>0</v>
      </c>
      <c r="L55" s="26">
        <f>SUM([1]Bishnupur:Ukhrul!L55)</f>
        <v>0</v>
      </c>
      <c r="M55" s="27">
        <f>SUM([1]Bishnupur:Ukhrul!M55)</f>
        <v>0</v>
      </c>
      <c r="N55" s="26">
        <f>SUM([1]Bishnupur:Ukhrul!N55)</f>
        <v>0</v>
      </c>
      <c r="O55" s="25">
        <v>1</v>
      </c>
      <c r="P55" s="24">
        <f>SUM([1]Bishnupur:Ukhrul!P55)</f>
        <v>18</v>
      </c>
      <c r="Q55" s="23">
        <f>SUM([1]Bishnupur:Ukhrul!Q55)</f>
        <v>18</v>
      </c>
      <c r="R55" s="24">
        <f>SUM([1]Bishnupur:Ukhrul!R55)</f>
        <v>18</v>
      </c>
      <c r="S55" s="23">
        <f>SUM([1]Bishnupur:Ukhrul!S55)</f>
        <v>18</v>
      </c>
      <c r="T55" s="11">
        <f>SUM([1]Bishnupur:Ukhrul!T55)</f>
        <v>0</v>
      </c>
      <c r="U55" s="11">
        <f>SUM([1]Bishnupur:Ukhrul!U55)</f>
        <v>0</v>
      </c>
      <c r="V55" s="11">
        <f>SUM([1]Bishnupur:Ukhrul!V55)</f>
        <v>0</v>
      </c>
      <c r="W55" s="21">
        <f>SUM([1]Bishnupur:Ukhrul!W55)</f>
        <v>0</v>
      </c>
      <c r="X55" s="25">
        <v>1</v>
      </c>
      <c r="Y55" s="24">
        <f>SUM([1]Bishnupur:Ukhrul!Y55)</f>
        <v>7</v>
      </c>
      <c r="Z55" s="23">
        <f>SUM([1]Bishnupur:Ukhrul!Z55)</f>
        <v>7</v>
      </c>
      <c r="AA55" s="24">
        <f>SUM([1]Bishnupur:Ukhrul!AA55)</f>
        <v>7</v>
      </c>
      <c r="AB55" s="23">
        <f>SUM([1]Bishnupur:Ukhrul!AB55)</f>
        <v>7</v>
      </c>
      <c r="AC55" s="42"/>
    </row>
    <row r="56" spans="1:29">
      <c r="A56" s="22">
        <v>3.08</v>
      </c>
      <c r="B56" s="29" t="s">
        <v>30</v>
      </c>
      <c r="C56" s="24">
        <f>SUM([1]Bishnupur:Ukhrul!C56)</f>
        <v>0</v>
      </c>
      <c r="D56" s="23">
        <f>SUM([1]Bishnupur:Ukhrul!D56)</f>
        <v>0</v>
      </c>
      <c r="E56" s="24">
        <f>SUM([1]Bishnupur:Ukhrul!E56)</f>
        <v>0</v>
      </c>
      <c r="F56" s="23">
        <f>SUM([1]Bishnupur:Ukhrul!F56)</f>
        <v>0</v>
      </c>
      <c r="G56" s="28" t="str">
        <f>IF(E56&gt;0, E56/C56, " ")</f>
        <v xml:space="preserve"> </v>
      </c>
      <c r="H56" s="28" t="str">
        <f>IF(F56&gt;0, F56/D56, " ")</f>
        <v xml:space="preserve"> </v>
      </c>
      <c r="I56" s="27">
        <f>SUM([1]Bishnupur:Ukhrul!I56)</f>
        <v>0</v>
      </c>
      <c r="J56" s="26">
        <f>SUM([1]Bishnupur:Ukhrul!J56)</f>
        <v>0</v>
      </c>
      <c r="K56" s="27">
        <f>SUM([1]Bishnupur:Ukhrul!K56)</f>
        <v>0</v>
      </c>
      <c r="L56" s="26">
        <f>SUM([1]Bishnupur:Ukhrul!L56)</f>
        <v>0</v>
      </c>
      <c r="M56" s="27">
        <f>SUM([1]Bishnupur:Ukhrul!M56)</f>
        <v>0</v>
      </c>
      <c r="N56" s="26">
        <f>SUM([1]Bishnupur:Ukhrul!N56)</f>
        <v>0</v>
      </c>
      <c r="O56" s="25"/>
      <c r="P56" s="24">
        <f>SUM([1]Bishnupur:Ukhrul!P56)</f>
        <v>0</v>
      </c>
      <c r="Q56" s="23">
        <f>SUM([1]Bishnupur:Ukhrul!Q56)</f>
        <v>0</v>
      </c>
      <c r="R56" s="24">
        <f>SUM([1]Bishnupur:Ukhrul!R56)</f>
        <v>0</v>
      </c>
      <c r="S56" s="23">
        <f>SUM([1]Bishnupur:Ukhrul!S56)</f>
        <v>0</v>
      </c>
      <c r="T56" s="11">
        <f>SUM([1]Bishnupur:Ukhrul!T56)</f>
        <v>0</v>
      </c>
      <c r="U56" s="11">
        <f>SUM([1]Bishnupur:Ukhrul!U56)</f>
        <v>0</v>
      </c>
      <c r="V56" s="11">
        <f>SUM([1]Bishnupur:Ukhrul!V56)</f>
        <v>0</v>
      </c>
      <c r="W56" s="21">
        <f>SUM([1]Bishnupur:Ukhrul!W56)</f>
        <v>0</v>
      </c>
      <c r="X56" s="25"/>
      <c r="Y56" s="24"/>
      <c r="Z56" s="23">
        <f>SUM([1]Bishnupur:Ukhrul!Z56)</f>
        <v>0</v>
      </c>
      <c r="AA56" s="24"/>
      <c r="AB56" s="23">
        <f>SUM([1]Bishnupur:Ukhrul!AB56)</f>
        <v>0</v>
      </c>
      <c r="AC56" s="42"/>
    </row>
    <row r="57" spans="1:29" ht="37.5">
      <c r="A57" s="22" t="s">
        <v>29</v>
      </c>
      <c r="B57" s="117" t="s">
        <v>260</v>
      </c>
      <c r="C57" s="24">
        <f>SUM([1]Bishnupur:Ukhrul!C57)</f>
        <v>0</v>
      </c>
      <c r="D57" s="23">
        <f>SUM([1]Bishnupur:Ukhrul!D57)</f>
        <v>0</v>
      </c>
      <c r="E57" s="24">
        <f>SUM([1]Bishnupur:Ukhrul!E57)</f>
        <v>0</v>
      </c>
      <c r="F57" s="23">
        <f>SUM([1]Bishnupur:Ukhrul!F57)</f>
        <v>0</v>
      </c>
      <c r="G57" s="28" t="str">
        <f>IF(E57&gt;0, E57/C57, " ")</f>
        <v xml:space="preserve"> </v>
      </c>
      <c r="H57" s="28" t="str">
        <f>IF(F57&gt;0, F57/D57, " ")</f>
        <v xml:space="preserve"> </v>
      </c>
      <c r="I57" s="27">
        <f>SUM([1]Bishnupur:Ukhrul!I57)</f>
        <v>0</v>
      </c>
      <c r="J57" s="26">
        <f>SUM([1]Bishnupur:Ukhrul!J57)</f>
        <v>0</v>
      </c>
      <c r="K57" s="27">
        <f>SUM([1]Bishnupur:Ukhrul!K57)</f>
        <v>0</v>
      </c>
      <c r="L57" s="26">
        <f>SUM([1]Bishnupur:Ukhrul!L57)</f>
        <v>0</v>
      </c>
      <c r="M57" s="27">
        <f>SUM([1]Bishnupur:Ukhrul!M57)</f>
        <v>0</v>
      </c>
      <c r="N57" s="26">
        <f>SUM([1]Bishnupur:Ukhrul!N57)</f>
        <v>0</v>
      </c>
      <c r="O57" s="25">
        <v>3</v>
      </c>
      <c r="P57" s="24">
        <f>SUM([1]Bishnupur:Ukhrul!P57)</f>
        <v>18</v>
      </c>
      <c r="Q57" s="23">
        <f>SUM([1]Bishnupur:Ukhrul!Q57)</f>
        <v>54</v>
      </c>
      <c r="R57" s="24">
        <f>SUM([1]Bishnupur:Ukhrul!R57)</f>
        <v>18</v>
      </c>
      <c r="S57" s="23">
        <f>SUM([1]Bishnupur:Ukhrul!S57)</f>
        <v>54</v>
      </c>
      <c r="T57" s="11">
        <f>SUM([1]Bishnupur:Ukhrul!T57)</f>
        <v>0</v>
      </c>
      <c r="U57" s="11">
        <f>SUM([1]Bishnupur:Ukhrul!U57)</f>
        <v>0</v>
      </c>
      <c r="V57" s="11">
        <f>SUM([1]Bishnupur:Ukhrul!V57)</f>
        <v>0</v>
      </c>
      <c r="W57" s="21">
        <f>SUM([1]Bishnupur:Ukhrul!W57)</f>
        <v>0</v>
      </c>
      <c r="X57" s="25">
        <v>3</v>
      </c>
      <c r="Y57" s="24">
        <f>SUM([1]Bishnupur:Ukhrul!Y57)</f>
        <v>7</v>
      </c>
      <c r="Z57" s="23">
        <f>SUM([1]Bishnupur:Ukhrul!Z57)</f>
        <v>21</v>
      </c>
      <c r="AA57" s="24">
        <f>SUM([1]Bishnupur:Ukhrul!AA57)</f>
        <v>7</v>
      </c>
      <c r="AB57" s="23">
        <f>SUM([1]Bishnupur:Ukhrul!AB57)</f>
        <v>21</v>
      </c>
      <c r="AC57" s="42"/>
    </row>
    <row r="58" spans="1:29" ht="75">
      <c r="A58" s="22" t="s">
        <v>27</v>
      </c>
      <c r="B58" s="117" t="s">
        <v>259</v>
      </c>
      <c r="C58" s="24">
        <f>SUM([1]Bishnupur:Ukhrul!C58)</f>
        <v>0</v>
      </c>
      <c r="D58" s="23">
        <f>SUM([1]Bishnupur:Ukhrul!D58)</f>
        <v>0</v>
      </c>
      <c r="E58" s="24">
        <f>SUM([1]Bishnupur:Ukhrul!E58)</f>
        <v>0</v>
      </c>
      <c r="F58" s="23">
        <f>SUM([1]Bishnupur:Ukhrul!F58)</f>
        <v>0</v>
      </c>
      <c r="G58" s="28" t="str">
        <f>IF(E58&gt;0, E58/C58, " ")</f>
        <v xml:space="preserve"> </v>
      </c>
      <c r="H58" s="28" t="str">
        <f>IF(F58&gt;0, F58/D58, " ")</f>
        <v xml:space="preserve"> </v>
      </c>
      <c r="I58" s="27">
        <f>SUM([1]Bishnupur:Ukhrul!I58)</f>
        <v>0</v>
      </c>
      <c r="J58" s="26">
        <f>SUM([1]Bishnupur:Ukhrul!J58)</f>
        <v>0</v>
      </c>
      <c r="K58" s="27">
        <f>SUM([1]Bishnupur:Ukhrul!K58)</f>
        <v>0</v>
      </c>
      <c r="L58" s="26">
        <f>SUM([1]Bishnupur:Ukhrul!L58)</f>
        <v>0</v>
      </c>
      <c r="M58" s="27">
        <f>SUM([1]Bishnupur:Ukhrul!M58)</f>
        <v>0</v>
      </c>
      <c r="N58" s="26">
        <f>SUM([1]Bishnupur:Ukhrul!N58)</f>
        <v>0</v>
      </c>
      <c r="O58" s="25">
        <v>9.6</v>
      </c>
      <c r="P58" s="24">
        <f>SUM([1]Bishnupur:Ukhrul!P58)</f>
        <v>18</v>
      </c>
      <c r="Q58" s="23">
        <f>SUM([1]Bishnupur:Ukhrul!Q58)</f>
        <v>172.79999999999998</v>
      </c>
      <c r="R58" s="24">
        <f>SUM([1]Bishnupur:Ukhrul!R58)</f>
        <v>18</v>
      </c>
      <c r="S58" s="23">
        <f>SUM([1]Bishnupur:Ukhrul!S58)</f>
        <v>172.79999999999998</v>
      </c>
      <c r="T58" s="11">
        <f>SUM([1]Bishnupur:Ukhrul!T58)</f>
        <v>0</v>
      </c>
      <c r="U58" s="11">
        <f>SUM([1]Bishnupur:Ukhrul!U58)</f>
        <v>0</v>
      </c>
      <c r="V58" s="11">
        <f>SUM([1]Bishnupur:Ukhrul!V58)</f>
        <v>0</v>
      </c>
      <c r="W58" s="21">
        <f>SUM([1]Bishnupur:Ukhrul!W58)</f>
        <v>0</v>
      </c>
      <c r="X58" s="25">
        <v>9.6</v>
      </c>
      <c r="Y58" s="24">
        <f>SUM([1]Bishnupur:Ukhrul!Y58)</f>
        <v>7</v>
      </c>
      <c r="Z58" s="23">
        <f>SUM([1]Bishnupur:Ukhrul!Z58)</f>
        <v>67.2</v>
      </c>
      <c r="AA58" s="24">
        <f>SUM([1]Bishnupur:Ukhrul!AA58)</f>
        <v>7</v>
      </c>
      <c r="AB58" s="23">
        <f>SUM([1]Bishnupur:Ukhrul!AB58)</f>
        <v>67.2</v>
      </c>
      <c r="AC58" s="42"/>
    </row>
    <row r="59" spans="1:29" ht="112.5">
      <c r="A59" s="22" t="s">
        <v>25</v>
      </c>
      <c r="B59" s="117" t="s">
        <v>258</v>
      </c>
      <c r="C59" s="24">
        <f>SUM([1]Bishnupur:Ukhrul!C59)</f>
        <v>0</v>
      </c>
      <c r="D59" s="23">
        <f>SUM([1]Bishnupur:Ukhrul!D59)</f>
        <v>0</v>
      </c>
      <c r="E59" s="24">
        <f>SUM([1]Bishnupur:Ukhrul!E59)</f>
        <v>0</v>
      </c>
      <c r="F59" s="23">
        <f>SUM([1]Bishnupur:Ukhrul!F59)</f>
        <v>0</v>
      </c>
      <c r="G59" s="28" t="str">
        <f>IF(E59&gt;0, E59/C59, " ")</f>
        <v xml:space="preserve"> </v>
      </c>
      <c r="H59" s="28" t="str">
        <f>IF(F59&gt;0, F59/D59, " ")</f>
        <v xml:space="preserve"> </v>
      </c>
      <c r="I59" s="27">
        <f>SUM([1]Bishnupur:Ukhrul!I59)</f>
        <v>0</v>
      </c>
      <c r="J59" s="26">
        <f>SUM([1]Bishnupur:Ukhrul!J59)</f>
        <v>0</v>
      </c>
      <c r="K59" s="27">
        <f>SUM([1]Bishnupur:Ukhrul!K59)</f>
        <v>0</v>
      </c>
      <c r="L59" s="26">
        <f>SUM([1]Bishnupur:Ukhrul!L59)</f>
        <v>0</v>
      </c>
      <c r="M59" s="27">
        <f>SUM([1]Bishnupur:Ukhrul!M59)</f>
        <v>0</v>
      </c>
      <c r="N59" s="26">
        <f>SUM([1]Bishnupur:Ukhrul!N59)</f>
        <v>0</v>
      </c>
      <c r="O59" s="25">
        <v>0</v>
      </c>
      <c r="P59" s="24">
        <f>SUM([1]Bishnupur:Ukhrul!P59)</f>
        <v>0</v>
      </c>
      <c r="Q59" s="23">
        <f>SUM([1]Bishnupur:Ukhrul!Q59)</f>
        <v>0</v>
      </c>
      <c r="R59" s="24">
        <f>SUM([1]Bishnupur:Ukhrul!R59)</f>
        <v>0</v>
      </c>
      <c r="S59" s="23">
        <f>SUM([1]Bishnupur:Ukhrul!S59)</f>
        <v>0</v>
      </c>
      <c r="T59" s="11">
        <f>SUM([1]Bishnupur:Ukhrul!T59)</f>
        <v>0</v>
      </c>
      <c r="U59" s="11">
        <f>SUM([1]Bishnupur:Ukhrul!U59)</f>
        <v>0</v>
      </c>
      <c r="V59" s="11">
        <f>SUM([1]Bishnupur:Ukhrul!V59)</f>
        <v>0</v>
      </c>
      <c r="W59" s="21">
        <f>SUM([1]Bishnupur:Ukhrul!W59)</f>
        <v>0</v>
      </c>
      <c r="X59" s="25"/>
      <c r="Y59" s="24">
        <f>SUM([1]Bishnupur:Ukhrul!Y59)</f>
        <v>0</v>
      </c>
      <c r="Z59" s="23">
        <f>SUM([1]Bishnupur:Ukhrul!Z59)</f>
        <v>0</v>
      </c>
      <c r="AA59" s="24">
        <f>SUM([1]Bishnupur:Ukhrul!AA59)</f>
        <v>0</v>
      </c>
      <c r="AB59" s="23">
        <f>SUM([1]Bishnupur:Ukhrul!AB59)</f>
        <v>0</v>
      </c>
      <c r="AC59" s="42"/>
    </row>
    <row r="60" spans="1:29" ht="56.25">
      <c r="A60" s="22" t="s">
        <v>23</v>
      </c>
      <c r="B60" s="117" t="s">
        <v>257</v>
      </c>
      <c r="C60" s="24">
        <f>SUM([1]Bishnupur:Ukhrul!C60)</f>
        <v>0</v>
      </c>
      <c r="D60" s="23">
        <f>SUM([1]Bishnupur:Ukhrul!D60)</f>
        <v>0</v>
      </c>
      <c r="E60" s="24">
        <f>SUM([1]Bishnupur:Ukhrul!E60)</f>
        <v>0</v>
      </c>
      <c r="F60" s="23">
        <f>SUM([1]Bishnupur:Ukhrul!F60)</f>
        <v>0</v>
      </c>
      <c r="G60" s="28" t="str">
        <f>IF(E60&gt;0, E60/C60, " ")</f>
        <v xml:space="preserve"> </v>
      </c>
      <c r="H60" s="28" t="str">
        <f>IF(F60&gt;0, F60/D60, " ")</f>
        <v xml:space="preserve"> </v>
      </c>
      <c r="I60" s="27">
        <f>SUM([1]Bishnupur:Ukhrul!I60)</f>
        <v>0</v>
      </c>
      <c r="J60" s="26">
        <f>SUM([1]Bishnupur:Ukhrul!J60)</f>
        <v>0</v>
      </c>
      <c r="K60" s="27">
        <f>SUM([1]Bishnupur:Ukhrul!K60)</f>
        <v>0</v>
      </c>
      <c r="L60" s="26">
        <f>SUM([1]Bishnupur:Ukhrul!L60)</f>
        <v>0</v>
      </c>
      <c r="M60" s="27">
        <f>SUM([1]Bishnupur:Ukhrul!M60)</f>
        <v>0</v>
      </c>
      <c r="N60" s="26">
        <f>SUM([1]Bishnupur:Ukhrul!N60)</f>
        <v>0</v>
      </c>
      <c r="O60" s="25">
        <v>1.8</v>
      </c>
      <c r="P60" s="24">
        <f>SUM([1]Bishnupur:Ukhrul!P60)</f>
        <v>18</v>
      </c>
      <c r="Q60" s="23">
        <f>SUM([1]Bishnupur:Ukhrul!Q60)</f>
        <v>32.400000000000006</v>
      </c>
      <c r="R60" s="24">
        <f>SUM([1]Bishnupur:Ukhrul!R60)</f>
        <v>18</v>
      </c>
      <c r="S60" s="23">
        <f>SUM([1]Bishnupur:Ukhrul!S60)</f>
        <v>32.400000000000006</v>
      </c>
      <c r="T60" s="11">
        <f>SUM([1]Bishnupur:Ukhrul!T60)</f>
        <v>0</v>
      </c>
      <c r="U60" s="11">
        <f>SUM([1]Bishnupur:Ukhrul!U60)</f>
        <v>0</v>
      </c>
      <c r="V60" s="11">
        <f>SUM([1]Bishnupur:Ukhrul!V60)</f>
        <v>0</v>
      </c>
      <c r="W60" s="21">
        <f>SUM([1]Bishnupur:Ukhrul!W60)</f>
        <v>0</v>
      </c>
      <c r="X60" s="25">
        <v>1.8</v>
      </c>
      <c r="Y60" s="24">
        <f>SUM([1]Bishnupur:Ukhrul!Y60)</f>
        <v>7</v>
      </c>
      <c r="Z60" s="23">
        <f>SUM([1]Bishnupur:Ukhrul!Z60)</f>
        <v>12.6</v>
      </c>
      <c r="AA60" s="24">
        <f>SUM([1]Bishnupur:Ukhrul!AA60)</f>
        <v>7</v>
      </c>
      <c r="AB60" s="23">
        <f>SUM([1]Bishnupur:Ukhrul!AB60)</f>
        <v>12.6</v>
      </c>
      <c r="AC60" s="42"/>
    </row>
    <row r="61" spans="1:29" ht="56.25">
      <c r="A61" s="22" t="s">
        <v>21</v>
      </c>
      <c r="B61" s="117" t="s">
        <v>18</v>
      </c>
      <c r="C61" s="24">
        <f>SUM([1]Bishnupur:Ukhrul!C61)</f>
        <v>0</v>
      </c>
      <c r="D61" s="23">
        <f>SUM([1]Bishnupur:Ukhrul!D61)</f>
        <v>0</v>
      </c>
      <c r="E61" s="24">
        <f>SUM([1]Bishnupur:Ukhrul!E61)</f>
        <v>0</v>
      </c>
      <c r="F61" s="23">
        <f>SUM([1]Bishnupur:Ukhrul!F61)</f>
        <v>0</v>
      </c>
      <c r="G61" s="28" t="str">
        <f>IF(E61&gt;0, E61/C61, " ")</f>
        <v xml:space="preserve"> </v>
      </c>
      <c r="H61" s="28" t="str">
        <f>IF(F61&gt;0, F61/D61, " ")</f>
        <v xml:space="preserve"> </v>
      </c>
      <c r="I61" s="27">
        <f>SUM([1]Bishnupur:Ukhrul!I61)</f>
        <v>0</v>
      </c>
      <c r="J61" s="26">
        <f>SUM([1]Bishnupur:Ukhrul!J61)</f>
        <v>0</v>
      </c>
      <c r="K61" s="27">
        <f>SUM([1]Bishnupur:Ukhrul!K61)</f>
        <v>0</v>
      </c>
      <c r="L61" s="26">
        <f>SUM([1]Bishnupur:Ukhrul!L61)</f>
        <v>0</v>
      </c>
      <c r="M61" s="27">
        <f>SUM([1]Bishnupur:Ukhrul!M61)</f>
        <v>0</v>
      </c>
      <c r="N61" s="26">
        <f>SUM([1]Bishnupur:Ukhrul!N61)</f>
        <v>0</v>
      </c>
      <c r="O61" s="25">
        <v>1.2</v>
      </c>
      <c r="P61" s="24">
        <f>SUM([1]Bishnupur:Ukhrul!P61)</f>
        <v>18</v>
      </c>
      <c r="Q61" s="23">
        <f>SUM([1]Bishnupur:Ukhrul!Q61)</f>
        <v>21.599999999999998</v>
      </c>
      <c r="R61" s="24">
        <f>SUM([1]Bishnupur:Ukhrul!R61)</f>
        <v>18</v>
      </c>
      <c r="S61" s="23">
        <f>SUM([1]Bishnupur:Ukhrul!S61)</f>
        <v>21.599999999999998</v>
      </c>
      <c r="T61" s="11">
        <f>SUM([1]Bishnupur:Ukhrul!T61)</f>
        <v>0</v>
      </c>
      <c r="U61" s="11">
        <f>SUM([1]Bishnupur:Ukhrul!U61)</f>
        <v>0</v>
      </c>
      <c r="V61" s="11">
        <f>SUM([1]Bishnupur:Ukhrul!V61)</f>
        <v>0</v>
      </c>
      <c r="W61" s="21">
        <f>SUM([1]Bishnupur:Ukhrul!W61)</f>
        <v>0</v>
      </c>
      <c r="X61" s="25">
        <v>1.2</v>
      </c>
      <c r="Y61" s="24">
        <f>SUM([1]Bishnupur:Ukhrul!Y61)</f>
        <v>7</v>
      </c>
      <c r="Z61" s="23">
        <f>SUM([1]Bishnupur:Ukhrul!Z61)</f>
        <v>8.4</v>
      </c>
      <c r="AA61" s="24">
        <f>SUM([1]Bishnupur:Ukhrul!AA61)</f>
        <v>7</v>
      </c>
      <c r="AB61" s="23">
        <f>SUM([1]Bishnupur:Ukhrul!AB61)</f>
        <v>8.4</v>
      </c>
      <c r="AC61" s="42"/>
    </row>
    <row r="62" spans="1:29" ht="93.75">
      <c r="A62" s="22" t="s">
        <v>19</v>
      </c>
      <c r="B62" s="117" t="s">
        <v>256</v>
      </c>
      <c r="C62" s="24">
        <f>SUM([1]Bishnupur:Ukhrul!C62)</f>
        <v>0</v>
      </c>
      <c r="D62" s="23">
        <f>SUM([1]Bishnupur:Ukhrul!D62)</f>
        <v>0</v>
      </c>
      <c r="E62" s="24">
        <f>SUM([1]Bishnupur:Ukhrul!E62)</f>
        <v>0</v>
      </c>
      <c r="F62" s="23">
        <f>SUM([1]Bishnupur:Ukhrul!F62)</f>
        <v>0</v>
      </c>
      <c r="G62" s="28" t="str">
        <f>IF(E62&gt;0, E62/C62, " ")</f>
        <v xml:space="preserve"> </v>
      </c>
      <c r="H62" s="28" t="str">
        <f>IF(F62&gt;0, F62/D62, " ")</f>
        <v xml:space="preserve"> </v>
      </c>
      <c r="I62" s="27">
        <f>SUM([1]Bishnupur:Ukhrul!I62)</f>
        <v>0</v>
      </c>
      <c r="J62" s="26">
        <f>SUM([1]Bishnupur:Ukhrul!J62)</f>
        <v>0</v>
      </c>
      <c r="K62" s="27">
        <f>SUM([1]Bishnupur:Ukhrul!K62)</f>
        <v>0</v>
      </c>
      <c r="L62" s="26">
        <f>SUM([1]Bishnupur:Ukhrul!L62)</f>
        <v>0</v>
      </c>
      <c r="M62" s="27">
        <f>SUM([1]Bishnupur:Ukhrul!M62)</f>
        <v>0</v>
      </c>
      <c r="N62" s="26">
        <f>SUM([1]Bishnupur:Ukhrul!N62)</f>
        <v>0</v>
      </c>
      <c r="O62" s="25">
        <v>1.2</v>
      </c>
      <c r="P62" s="24">
        <f>SUM([1]Bishnupur:Ukhrul!P62)</f>
        <v>18</v>
      </c>
      <c r="Q62" s="23">
        <f>SUM([1]Bishnupur:Ukhrul!Q62)</f>
        <v>21.599999999999998</v>
      </c>
      <c r="R62" s="24">
        <f>SUM([1]Bishnupur:Ukhrul!R62)</f>
        <v>18</v>
      </c>
      <c r="S62" s="23">
        <f>SUM([1]Bishnupur:Ukhrul!S62)</f>
        <v>21.599999999999998</v>
      </c>
      <c r="T62" s="11">
        <f>SUM([1]Bishnupur:Ukhrul!T62)</f>
        <v>0</v>
      </c>
      <c r="U62" s="11">
        <f>SUM([1]Bishnupur:Ukhrul!U62)</f>
        <v>0</v>
      </c>
      <c r="V62" s="11">
        <f>SUM([1]Bishnupur:Ukhrul!V62)</f>
        <v>0</v>
      </c>
      <c r="W62" s="21">
        <f>SUM([1]Bishnupur:Ukhrul!W62)</f>
        <v>0</v>
      </c>
      <c r="X62" s="25">
        <v>1.2</v>
      </c>
      <c r="Y62" s="24">
        <f>SUM([1]Bishnupur:Ukhrul!Y62)</f>
        <v>7</v>
      </c>
      <c r="Z62" s="23">
        <f>SUM([1]Bishnupur:Ukhrul!Z62)</f>
        <v>8.4</v>
      </c>
      <c r="AA62" s="24">
        <f>SUM([1]Bishnupur:Ukhrul!AA62)</f>
        <v>7</v>
      </c>
      <c r="AB62" s="23">
        <f>SUM([1]Bishnupur:Ukhrul!AB62)</f>
        <v>8.4</v>
      </c>
      <c r="AC62" s="42"/>
    </row>
    <row r="63" spans="1:29" ht="93.75">
      <c r="A63" s="22" t="s">
        <v>17</v>
      </c>
      <c r="B63" s="117" t="s">
        <v>255</v>
      </c>
      <c r="C63" s="24">
        <f>SUM([1]Bishnupur:Ukhrul!C63)</f>
        <v>0</v>
      </c>
      <c r="D63" s="23">
        <f>SUM([1]Bishnupur:Ukhrul!D63)</f>
        <v>0</v>
      </c>
      <c r="E63" s="24">
        <f>SUM([1]Bishnupur:Ukhrul!E63)</f>
        <v>0</v>
      </c>
      <c r="F63" s="23">
        <f>SUM([1]Bishnupur:Ukhrul!F63)</f>
        <v>0</v>
      </c>
      <c r="G63" s="28" t="str">
        <f>IF(E63&gt;0, E63/C63, " ")</f>
        <v xml:space="preserve"> </v>
      </c>
      <c r="H63" s="28" t="str">
        <f>IF(F63&gt;0, F63/D63, " ")</f>
        <v xml:space="preserve"> </v>
      </c>
      <c r="I63" s="27">
        <f>SUM([1]Bishnupur:Ukhrul!I63)</f>
        <v>0</v>
      </c>
      <c r="J63" s="26">
        <f>SUM([1]Bishnupur:Ukhrul!J63)</f>
        <v>0</v>
      </c>
      <c r="K63" s="27">
        <f>SUM([1]Bishnupur:Ukhrul!K63)</f>
        <v>0</v>
      </c>
      <c r="L63" s="26">
        <f>SUM([1]Bishnupur:Ukhrul!L63)</f>
        <v>0</v>
      </c>
      <c r="M63" s="27">
        <f>SUM([1]Bishnupur:Ukhrul!M63)</f>
        <v>0</v>
      </c>
      <c r="N63" s="26">
        <f>SUM([1]Bishnupur:Ukhrul!N63)</f>
        <v>0</v>
      </c>
      <c r="O63" s="25">
        <v>1.8</v>
      </c>
      <c r="P63" s="24">
        <f>SUM([1]Bishnupur:Ukhrul!P63)</f>
        <v>18</v>
      </c>
      <c r="Q63" s="23">
        <f>SUM([1]Bishnupur:Ukhrul!Q63)</f>
        <v>32.400000000000006</v>
      </c>
      <c r="R63" s="24">
        <f>SUM([1]Bishnupur:Ukhrul!R63)</f>
        <v>18</v>
      </c>
      <c r="S63" s="23">
        <f>SUM([1]Bishnupur:Ukhrul!S63)</f>
        <v>32.400000000000006</v>
      </c>
      <c r="T63" s="11">
        <f>SUM([1]Bishnupur:Ukhrul!T63)</f>
        <v>0</v>
      </c>
      <c r="U63" s="11">
        <f>SUM([1]Bishnupur:Ukhrul!U63)</f>
        <v>0</v>
      </c>
      <c r="V63" s="11">
        <f>SUM([1]Bishnupur:Ukhrul!V63)</f>
        <v>0</v>
      </c>
      <c r="W63" s="21">
        <f>SUM([1]Bishnupur:Ukhrul!W63)</f>
        <v>0</v>
      </c>
      <c r="X63" s="25">
        <v>1.8</v>
      </c>
      <c r="Y63" s="24">
        <f>SUM([1]Bishnupur:Ukhrul!Y63)</f>
        <v>7</v>
      </c>
      <c r="Z63" s="23">
        <f>SUM([1]Bishnupur:Ukhrul!Z63)</f>
        <v>12.6</v>
      </c>
      <c r="AA63" s="24">
        <f>SUM([1]Bishnupur:Ukhrul!AA63)</f>
        <v>7</v>
      </c>
      <c r="AB63" s="23">
        <f>SUM([1]Bishnupur:Ukhrul!AB63)</f>
        <v>12.6</v>
      </c>
      <c r="AC63" s="42"/>
    </row>
    <row r="64" spans="1:29" ht="56.25">
      <c r="A64" s="22">
        <v>3.09</v>
      </c>
      <c r="B64" s="117" t="s">
        <v>254</v>
      </c>
      <c r="C64" s="24">
        <f>SUM([1]Bishnupur:Ukhrul!C64)</f>
        <v>0</v>
      </c>
      <c r="D64" s="23">
        <f>SUM([1]Bishnupur:Ukhrul!D64)</f>
        <v>0</v>
      </c>
      <c r="E64" s="24">
        <f>SUM([1]Bishnupur:Ukhrul!E64)</f>
        <v>0</v>
      </c>
      <c r="F64" s="23">
        <f>SUM([1]Bishnupur:Ukhrul!F64)</f>
        <v>0</v>
      </c>
      <c r="G64" s="28" t="str">
        <f>IF(E64&gt;0, E64/C64, " ")</f>
        <v xml:space="preserve"> </v>
      </c>
      <c r="H64" s="28" t="str">
        <f>IF(F64&gt;0, F64/D64, " ")</f>
        <v xml:space="preserve"> </v>
      </c>
      <c r="I64" s="27">
        <f>SUM([1]Bishnupur:Ukhrul!I64)</f>
        <v>0</v>
      </c>
      <c r="J64" s="26">
        <f>SUM([1]Bishnupur:Ukhrul!J64)</f>
        <v>0</v>
      </c>
      <c r="K64" s="27">
        <f>SUM([1]Bishnupur:Ukhrul!K64)</f>
        <v>0</v>
      </c>
      <c r="L64" s="26">
        <f>SUM([1]Bishnupur:Ukhrul!L64)</f>
        <v>0</v>
      </c>
      <c r="M64" s="27">
        <f>SUM([1]Bishnupur:Ukhrul!M64)</f>
        <v>0</v>
      </c>
      <c r="N64" s="26">
        <f>SUM([1]Bishnupur:Ukhrul!N64)</f>
        <v>0</v>
      </c>
      <c r="O64" s="25">
        <v>1</v>
      </c>
      <c r="P64" s="24">
        <f>SUM([1]Bishnupur:Ukhrul!P64)</f>
        <v>18</v>
      </c>
      <c r="Q64" s="23">
        <f>SUM([1]Bishnupur:Ukhrul!Q64)</f>
        <v>18</v>
      </c>
      <c r="R64" s="24">
        <f>SUM([1]Bishnupur:Ukhrul!R64)</f>
        <v>18</v>
      </c>
      <c r="S64" s="23">
        <f>SUM([1]Bishnupur:Ukhrul!S64)</f>
        <v>18</v>
      </c>
      <c r="T64" s="11">
        <f>SUM([1]Bishnupur:Ukhrul!T64)</f>
        <v>0</v>
      </c>
      <c r="U64" s="11">
        <f>SUM([1]Bishnupur:Ukhrul!U64)</f>
        <v>0</v>
      </c>
      <c r="V64" s="11">
        <f>SUM([1]Bishnupur:Ukhrul!V64)</f>
        <v>0</v>
      </c>
      <c r="W64" s="21">
        <f>SUM([1]Bishnupur:Ukhrul!W64)</f>
        <v>0</v>
      </c>
      <c r="X64" s="25">
        <v>1</v>
      </c>
      <c r="Y64" s="24">
        <f>SUM([1]Bishnupur:Ukhrul!Y64)</f>
        <v>7</v>
      </c>
      <c r="Z64" s="23">
        <f>SUM([1]Bishnupur:Ukhrul!Z64)</f>
        <v>7</v>
      </c>
      <c r="AA64" s="24">
        <f>SUM([1]Bishnupur:Ukhrul!AA64)</f>
        <v>7</v>
      </c>
      <c r="AB64" s="23">
        <f>SUM([1]Bishnupur:Ukhrul!AB64)</f>
        <v>7</v>
      </c>
      <c r="AC64" s="42"/>
    </row>
    <row r="65" spans="1:29" ht="56.25">
      <c r="A65" s="22">
        <f>+A64+0.01</f>
        <v>3.0999999999999996</v>
      </c>
      <c r="B65" s="117" t="s">
        <v>253</v>
      </c>
      <c r="C65" s="11">
        <f>SUM([1]Bishnupur:Ukhrul!C65)</f>
        <v>0</v>
      </c>
      <c r="D65" s="10">
        <f>SUM([1]Bishnupur:Ukhrul!D65)</f>
        <v>0</v>
      </c>
      <c r="E65" s="11">
        <f>SUM([1]Bishnupur:Ukhrul!E65)</f>
        <v>0</v>
      </c>
      <c r="F65" s="10">
        <f>SUM([1]Bishnupur:Ukhrul!F65)</f>
        <v>0</v>
      </c>
      <c r="G65" s="13" t="str">
        <f>IF(E65&gt;0, E65/C65, " ")</f>
        <v xml:space="preserve"> </v>
      </c>
      <c r="H65" s="13" t="str">
        <f>IF(F65&gt;0, F65/D65, " ")</f>
        <v xml:space="preserve"> </v>
      </c>
      <c r="I65" s="17">
        <f>SUM([1]Bishnupur:Ukhrul!I65)</f>
        <v>0</v>
      </c>
      <c r="J65" s="16">
        <f>SUM([1]Bishnupur:Ukhrul!J65)</f>
        <v>0</v>
      </c>
      <c r="K65" s="17">
        <f>SUM([1]Bishnupur:Ukhrul!K65)</f>
        <v>0</v>
      </c>
      <c r="L65" s="16">
        <f>SUM([1]Bishnupur:Ukhrul!L65)</f>
        <v>0</v>
      </c>
      <c r="M65" s="17">
        <f>SUM([1]Bishnupur:Ukhrul!M65)</f>
        <v>0</v>
      </c>
      <c r="N65" s="16">
        <f>SUM([1]Bishnupur:Ukhrul!N65)</f>
        <v>0</v>
      </c>
      <c r="O65" s="25">
        <v>1</v>
      </c>
      <c r="P65" s="24">
        <f>SUM([1]Bishnupur:Ukhrul!P65)</f>
        <v>18</v>
      </c>
      <c r="Q65" s="23">
        <f>SUM([1]Bishnupur:Ukhrul!Q65)</f>
        <v>18</v>
      </c>
      <c r="R65" s="24">
        <f>SUM([1]Bishnupur:Ukhrul!R65)</f>
        <v>18</v>
      </c>
      <c r="S65" s="23">
        <f>SUM([1]Bishnupur:Ukhrul!S65)</f>
        <v>18</v>
      </c>
      <c r="T65" s="11">
        <f>SUM([1]Bishnupur:Ukhrul!T65)</f>
        <v>0</v>
      </c>
      <c r="U65" s="11">
        <f>SUM([1]Bishnupur:Ukhrul!U65)</f>
        <v>0</v>
      </c>
      <c r="V65" s="11">
        <f>SUM([1]Bishnupur:Ukhrul!V65)</f>
        <v>0</v>
      </c>
      <c r="W65" s="21">
        <f>SUM([1]Bishnupur:Ukhrul!W65)</f>
        <v>0</v>
      </c>
      <c r="X65" s="25">
        <v>1</v>
      </c>
      <c r="Y65" s="24">
        <f>SUM([1]Bishnupur:Ukhrul!Y65)</f>
        <v>7</v>
      </c>
      <c r="Z65" s="23">
        <f>SUM([1]Bishnupur:Ukhrul!Z65)</f>
        <v>7</v>
      </c>
      <c r="AA65" s="24">
        <f>SUM([1]Bishnupur:Ukhrul!AA65)</f>
        <v>7</v>
      </c>
      <c r="AB65" s="23">
        <f>SUM([1]Bishnupur:Ukhrul!AB65)</f>
        <v>7</v>
      </c>
      <c r="AC65" s="42"/>
    </row>
    <row r="66" spans="1:29" ht="75">
      <c r="A66" s="22">
        <f>+A65+0.01</f>
        <v>3.1099999999999994</v>
      </c>
      <c r="B66" s="117" t="s">
        <v>252</v>
      </c>
      <c r="C66" s="24">
        <f>SUM([1]Bishnupur:Ukhrul!C66)</f>
        <v>0</v>
      </c>
      <c r="D66" s="23">
        <f>SUM([1]Bishnupur:Ukhrul!D66)</f>
        <v>0</v>
      </c>
      <c r="E66" s="24">
        <f>SUM([1]Bishnupur:Ukhrul!E66)</f>
        <v>0</v>
      </c>
      <c r="F66" s="23">
        <f>SUM([1]Bishnupur:Ukhrul!F66)</f>
        <v>0</v>
      </c>
      <c r="G66" s="28" t="str">
        <f>IF(E66&gt;0, E66/C66, " ")</f>
        <v xml:space="preserve"> </v>
      </c>
      <c r="H66" s="28" t="str">
        <f>IF(F66&gt;0, F66/D66, " ")</f>
        <v xml:space="preserve"> </v>
      </c>
      <c r="I66" s="27">
        <f>SUM([1]Bishnupur:Ukhrul!I66)</f>
        <v>0</v>
      </c>
      <c r="J66" s="26">
        <f>SUM([1]Bishnupur:Ukhrul!J66)</f>
        <v>0</v>
      </c>
      <c r="K66" s="27">
        <f>SUM([1]Bishnupur:Ukhrul!K66)</f>
        <v>0</v>
      </c>
      <c r="L66" s="26">
        <f>SUM([1]Bishnupur:Ukhrul!L66)</f>
        <v>0</v>
      </c>
      <c r="M66" s="27">
        <f>SUM([1]Bishnupur:Ukhrul!M66)</f>
        <v>0</v>
      </c>
      <c r="N66" s="26">
        <f>SUM([1]Bishnupur:Ukhrul!N66)</f>
        <v>0</v>
      </c>
      <c r="O66" s="25">
        <v>1.25</v>
      </c>
      <c r="P66" s="24">
        <f>SUM([1]Bishnupur:Ukhrul!P66)</f>
        <v>18</v>
      </c>
      <c r="Q66" s="23">
        <f>SUM([1]Bishnupur:Ukhrul!Q66)</f>
        <v>22.5</v>
      </c>
      <c r="R66" s="24">
        <f>SUM([1]Bishnupur:Ukhrul!R66)</f>
        <v>18</v>
      </c>
      <c r="S66" s="23">
        <f>SUM([1]Bishnupur:Ukhrul!S66)</f>
        <v>22.5</v>
      </c>
      <c r="T66" s="11">
        <f>SUM([1]Bishnupur:Ukhrul!T66)</f>
        <v>0</v>
      </c>
      <c r="U66" s="11">
        <f>SUM([1]Bishnupur:Ukhrul!U66)</f>
        <v>0</v>
      </c>
      <c r="V66" s="11">
        <f>SUM([1]Bishnupur:Ukhrul!V66)</f>
        <v>0</v>
      </c>
      <c r="W66" s="21">
        <f>SUM([1]Bishnupur:Ukhrul!W66)</f>
        <v>0</v>
      </c>
      <c r="X66" s="25">
        <v>1.25</v>
      </c>
      <c r="Y66" s="24">
        <f>SUM([1]Bishnupur:Ukhrul!Y66)</f>
        <v>7</v>
      </c>
      <c r="Z66" s="23">
        <f>SUM([1]Bishnupur:Ukhrul!Z66)</f>
        <v>8.75</v>
      </c>
      <c r="AA66" s="24">
        <f>SUM([1]Bishnupur:Ukhrul!AA66)</f>
        <v>7</v>
      </c>
      <c r="AB66" s="23">
        <f>SUM([1]Bishnupur:Ukhrul!AB66)</f>
        <v>8.75</v>
      </c>
      <c r="AC66" s="42"/>
    </row>
    <row r="67" spans="1:29" ht="37.5">
      <c r="A67" s="22">
        <f>+A66+0.01</f>
        <v>3.1199999999999992</v>
      </c>
      <c r="B67" s="117" t="s">
        <v>251</v>
      </c>
      <c r="C67" s="24">
        <f>SUM([1]Bishnupur:Ukhrul!C67)</f>
        <v>0</v>
      </c>
      <c r="D67" s="23">
        <f>SUM([1]Bishnupur:Ukhrul!D67)</f>
        <v>0</v>
      </c>
      <c r="E67" s="24">
        <f>SUM([1]Bishnupur:Ukhrul!E67)</f>
        <v>0</v>
      </c>
      <c r="F67" s="23">
        <f>SUM([1]Bishnupur:Ukhrul!F67)</f>
        <v>0</v>
      </c>
      <c r="G67" s="28" t="str">
        <f>IF(E67&gt;0, E67/C67, " ")</f>
        <v xml:space="preserve"> </v>
      </c>
      <c r="H67" s="28" t="str">
        <f>IF(F67&gt;0, F67/D67, " ")</f>
        <v xml:space="preserve"> </v>
      </c>
      <c r="I67" s="27">
        <f>SUM([1]Bishnupur:Ukhrul!I67)</f>
        <v>0</v>
      </c>
      <c r="J67" s="26">
        <f>SUM([1]Bishnupur:Ukhrul!J67)</f>
        <v>0</v>
      </c>
      <c r="K67" s="27">
        <f>SUM([1]Bishnupur:Ukhrul!K67)</f>
        <v>0</v>
      </c>
      <c r="L67" s="26">
        <f>SUM([1]Bishnupur:Ukhrul!L67)</f>
        <v>0</v>
      </c>
      <c r="M67" s="27">
        <f>SUM([1]Bishnupur:Ukhrul!M67)</f>
        <v>0</v>
      </c>
      <c r="N67" s="26">
        <f>SUM([1]Bishnupur:Ukhrul!N67)</f>
        <v>0</v>
      </c>
      <c r="O67" s="25">
        <v>0.75</v>
      </c>
      <c r="P67" s="24">
        <f>SUM([1]Bishnupur:Ukhrul!P67)</f>
        <v>18</v>
      </c>
      <c r="Q67" s="23">
        <f>SUM([1]Bishnupur:Ukhrul!Q67)</f>
        <v>13.5</v>
      </c>
      <c r="R67" s="24">
        <f>SUM([1]Bishnupur:Ukhrul!R67)</f>
        <v>18</v>
      </c>
      <c r="S67" s="23">
        <f>SUM([1]Bishnupur:Ukhrul!S67)</f>
        <v>13.5</v>
      </c>
      <c r="T67" s="11">
        <f>SUM([1]Bishnupur:Ukhrul!T67)</f>
        <v>0</v>
      </c>
      <c r="U67" s="11">
        <f>SUM([1]Bishnupur:Ukhrul!U67)</f>
        <v>0</v>
      </c>
      <c r="V67" s="11">
        <f>SUM([1]Bishnupur:Ukhrul!V67)</f>
        <v>0</v>
      </c>
      <c r="W67" s="21">
        <f>SUM([1]Bishnupur:Ukhrul!W67)</f>
        <v>0</v>
      </c>
      <c r="X67" s="25">
        <v>0.75</v>
      </c>
      <c r="Y67" s="24">
        <f>SUM([1]Bishnupur:Ukhrul!Y67)</f>
        <v>7</v>
      </c>
      <c r="Z67" s="23">
        <f>SUM([1]Bishnupur:Ukhrul!Z67)</f>
        <v>5.25</v>
      </c>
      <c r="AA67" s="24">
        <f>SUM([1]Bishnupur:Ukhrul!AA67)</f>
        <v>7</v>
      </c>
      <c r="AB67" s="23">
        <f>SUM([1]Bishnupur:Ukhrul!AB67)</f>
        <v>5.25</v>
      </c>
      <c r="AC67" s="42"/>
    </row>
    <row r="68" spans="1:29" ht="56.25">
      <c r="A68" s="22">
        <f>+A67+0.01</f>
        <v>3.129999999999999</v>
      </c>
      <c r="B68" s="117" t="s">
        <v>250</v>
      </c>
      <c r="C68" s="24">
        <f>SUM([1]Bishnupur:Ukhrul!C68)</f>
        <v>0</v>
      </c>
      <c r="D68" s="23">
        <f>SUM([1]Bishnupur:Ukhrul!D68)</f>
        <v>0</v>
      </c>
      <c r="E68" s="24">
        <f>SUM([1]Bishnupur:Ukhrul!E68)</f>
        <v>0</v>
      </c>
      <c r="F68" s="23">
        <f>SUM([1]Bishnupur:Ukhrul!F68)</f>
        <v>0</v>
      </c>
      <c r="G68" s="28" t="str">
        <f>IF(E68&gt;0, E68/C68, " ")</f>
        <v xml:space="preserve"> </v>
      </c>
      <c r="H68" s="28" t="str">
        <f>IF(F68&gt;0, F68/D68, " ")</f>
        <v xml:space="preserve"> </v>
      </c>
      <c r="I68" s="27">
        <f>SUM([1]Bishnupur:Ukhrul!I68)</f>
        <v>0</v>
      </c>
      <c r="J68" s="26">
        <f>SUM([1]Bishnupur:Ukhrul!J68)</f>
        <v>0</v>
      </c>
      <c r="K68" s="27">
        <f>SUM([1]Bishnupur:Ukhrul!K68)</f>
        <v>0</v>
      </c>
      <c r="L68" s="26">
        <f>SUM([1]Bishnupur:Ukhrul!L68)</f>
        <v>0</v>
      </c>
      <c r="M68" s="27">
        <f>SUM([1]Bishnupur:Ukhrul!M68)</f>
        <v>0</v>
      </c>
      <c r="N68" s="26">
        <f>SUM([1]Bishnupur:Ukhrul!N68)</f>
        <v>0</v>
      </c>
      <c r="O68" s="25">
        <v>0.75</v>
      </c>
      <c r="P68" s="24">
        <f>SUM([1]Bishnupur:Ukhrul!P68)</f>
        <v>18</v>
      </c>
      <c r="Q68" s="23">
        <f>SUM([1]Bishnupur:Ukhrul!Q68)</f>
        <v>13.5</v>
      </c>
      <c r="R68" s="24">
        <f>SUM([1]Bishnupur:Ukhrul!R68)</f>
        <v>18</v>
      </c>
      <c r="S68" s="23">
        <f>SUM([1]Bishnupur:Ukhrul!S68)</f>
        <v>13.5</v>
      </c>
      <c r="T68" s="11">
        <f>SUM([1]Bishnupur:Ukhrul!T68)</f>
        <v>0</v>
      </c>
      <c r="U68" s="11">
        <f>SUM([1]Bishnupur:Ukhrul!U68)</f>
        <v>0</v>
      </c>
      <c r="V68" s="11">
        <f>SUM([1]Bishnupur:Ukhrul!V68)</f>
        <v>0</v>
      </c>
      <c r="W68" s="21">
        <f>SUM([1]Bishnupur:Ukhrul!W68)</f>
        <v>0</v>
      </c>
      <c r="X68" s="25">
        <v>0.75</v>
      </c>
      <c r="Y68" s="24">
        <f>SUM([1]Bishnupur:Ukhrul!Y68)</f>
        <v>7</v>
      </c>
      <c r="Z68" s="23">
        <f>SUM([1]Bishnupur:Ukhrul!Z68)</f>
        <v>5.25</v>
      </c>
      <c r="AA68" s="24">
        <f>SUM([1]Bishnupur:Ukhrul!AA68)</f>
        <v>7</v>
      </c>
      <c r="AB68" s="23">
        <f>SUM([1]Bishnupur:Ukhrul!AB68)</f>
        <v>5.25</v>
      </c>
      <c r="AC68" s="42"/>
    </row>
    <row r="69" spans="1:29" ht="56.25">
      <c r="A69" s="22">
        <f>+A68+0.01</f>
        <v>3.1399999999999988</v>
      </c>
      <c r="B69" s="117" t="s">
        <v>249</v>
      </c>
      <c r="C69" s="24">
        <f>SUM([1]Bishnupur:Ukhrul!C69)</f>
        <v>0</v>
      </c>
      <c r="D69" s="23">
        <f>SUM([1]Bishnupur:Ukhrul!D69)</f>
        <v>0</v>
      </c>
      <c r="E69" s="24">
        <f>SUM([1]Bishnupur:Ukhrul!E69)</f>
        <v>0</v>
      </c>
      <c r="F69" s="23">
        <f>SUM([1]Bishnupur:Ukhrul!F69)</f>
        <v>0</v>
      </c>
      <c r="G69" s="28" t="str">
        <f>IF(E69&gt;0, E69/C69, " ")</f>
        <v xml:space="preserve"> </v>
      </c>
      <c r="H69" s="28" t="str">
        <f>IF(F69&gt;0, F69/D69, " ")</f>
        <v xml:space="preserve"> </v>
      </c>
      <c r="I69" s="27">
        <f>SUM([1]Bishnupur:Ukhrul!I69)</f>
        <v>0</v>
      </c>
      <c r="J69" s="26">
        <f>SUM([1]Bishnupur:Ukhrul!J69)</f>
        <v>0</v>
      </c>
      <c r="K69" s="27">
        <f>SUM([1]Bishnupur:Ukhrul!K69)</f>
        <v>0</v>
      </c>
      <c r="L69" s="26">
        <f>SUM([1]Bishnupur:Ukhrul!L69)</f>
        <v>0</v>
      </c>
      <c r="M69" s="27">
        <f>SUM([1]Bishnupur:Ukhrul!M69)</f>
        <v>0</v>
      </c>
      <c r="N69" s="26">
        <f>SUM([1]Bishnupur:Ukhrul!N69)</f>
        <v>0</v>
      </c>
      <c r="O69" s="25">
        <v>0.2</v>
      </c>
      <c r="P69" s="24">
        <f>SUM([1]Bishnupur:Ukhrul!P69)</f>
        <v>18</v>
      </c>
      <c r="Q69" s="23">
        <f>SUM([1]Bishnupur:Ukhrul!Q69)</f>
        <v>5.3999999999999995</v>
      </c>
      <c r="R69" s="24">
        <f>SUM([1]Bishnupur:Ukhrul!R69)</f>
        <v>18</v>
      </c>
      <c r="S69" s="23">
        <f>SUM([1]Bishnupur:Ukhrul!S69)</f>
        <v>5.3999999999999995</v>
      </c>
      <c r="T69" s="11">
        <f>SUM([1]Bishnupur:Ukhrul!T69)</f>
        <v>0</v>
      </c>
      <c r="U69" s="11">
        <f>SUM([1]Bishnupur:Ukhrul!U69)</f>
        <v>0</v>
      </c>
      <c r="V69" s="11">
        <f>SUM([1]Bishnupur:Ukhrul!V69)</f>
        <v>0</v>
      </c>
      <c r="W69" s="21">
        <f>SUM([1]Bishnupur:Ukhrul!W69)</f>
        <v>0</v>
      </c>
      <c r="X69" s="25">
        <v>0.3</v>
      </c>
      <c r="Y69" s="24">
        <f>SUM([1]Bishnupur:Ukhrul!Y69)</f>
        <v>7</v>
      </c>
      <c r="Z69" s="23">
        <f>SUM([1]Bishnupur:Ukhrul!Z69)</f>
        <v>2.1</v>
      </c>
      <c r="AA69" s="24">
        <f>SUM([1]Bishnupur:Ukhrul!AA69)</f>
        <v>7</v>
      </c>
      <c r="AB69" s="23">
        <f>SUM([1]Bishnupur:Ukhrul!AB69)</f>
        <v>2.1</v>
      </c>
      <c r="AC69" s="42"/>
    </row>
    <row r="70" spans="1:29" ht="56.25">
      <c r="A70" s="22">
        <f>+A69+0.01</f>
        <v>3.1499999999999986</v>
      </c>
      <c r="B70" s="117" t="s">
        <v>248</v>
      </c>
      <c r="C70" s="24">
        <f>SUM([1]Bishnupur:Ukhrul!C70)</f>
        <v>0</v>
      </c>
      <c r="D70" s="23">
        <f>SUM([1]Bishnupur:Ukhrul!D70)</f>
        <v>0</v>
      </c>
      <c r="E70" s="24">
        <f>SUM([1]Bishnupur:Ukhrul!E70)</f>
        <v>0</v>
      </c>
      <c r="F70" s="23">
        <f>SUM([1]Bishnupur:Ukhrul!F70)</f>
        <v>0</v>
      </c>
      <c r="G70" s="28" t="str">
        <f>IF(E70&gt;0, E70/C70, " ")</f>
        <v xml:space="preserve"> </v>
      </c>
      <c r="H70" s="28" t="str">
        <f>IF(F70&gt;0, F70/D70, " ")</f>
        <v xml:space="preserve"> </v>
      </c>
      <c r="I70" s="27">
        <f>SUM([1]Bishnupur:Ukhrul!I70)</f>
        <v>0</v>
      </c>
      <c r="J70" s="26">
        <f>SUM([1]Bishnupur:Ukhrul!J70)</f>
        <v>0</v>
      </c>
      <c r="K70" s="27">
        <f>SUM([1]Bishnupur:Ukhrul!K70)</f>
        <v>0</v>
      </c>
      <c r="L70" s="26">
        <f>SUM([1]Bishnupur:Ukhrul!L70)</f>
        <v>0</v>
      </c>
      <c r="M70" s="27">
        <f>SUM([1]Bishnupur:Ukhrul!M70)</f>
        <v>0</v>
      </c>
      <c r="N70" s="26">
        <f>SUM([1]Bishnupur:Ukhrul!N70)</f>
        <v>0</v>
      </c>
      <c r="O70" s="25">
        <v>0.2</v>
      </c>
      <c r="P70" s="24">
        <f>SUM([1]Bishnupur:Ukhrul!P70)</f>
        <v>18</v>
      </c>
      <c r="Q70" s="23">
        <f>SUM([1]Bishnupur:Ukhrul!Q70)</f>
        <v>5.3999999999999995</v>
      </c>
      <c r="R70" s="24">
        <f>SUM([1]Bishnupur:Ukhrul!R70)</f>
        <v>18</v>
      </c>
      <c r="S70" s="23">
        <f>SUM([1]Bishnupur:Ukhrul!S70)</f>
        <v>5.3999999999999995</v>
      </c>
      <c r="T70" s="11">
        <f>SUM([1]Bishnupur:Ukhrul!T70)</f>
        <v>0</v>
      </c>
      <c r="U70" s="11">
        <f>SUM([1]Bishnupur:Ukhrul!U70)</f>
        <v>0</v>
      </c>
      <c r="V70" s="11">
        <f>SUM([1]Bishnupur:Ukhrul!V70)</f>
        <v>0</v>
      </c>
      <c r="W70" s="21">
        <f>SUM([1]Bishnupur:Ukhrul!W70)</f>
        <v>0</v>
      </c>
      <c r="X70" s="25">
        <v>0.3</v>
      </c>
      <c r="Y70" s="24">
        <f>SUM([1]Bishnupur:Ukhrul!Y70)</f>
        <v>7</v>
      </c>
      <c r="Z70" s="23">
        <f>SUM([1]Bishnupur:Ukhrul!Z70)</f>
        <v>2.1</v>
      </c>
      <c r="AA70" s="24">
        <f>SUM([1]Bishnupur:Ukhrul!AA70)</f>
        <v>7</v>
      </c>
      <c r="AB70" s="23">
        <f>SUM([1]Bishnupur:Ukhrul!AB70)</f>
        <v>2.1</v>
      </c>
      <c r="AC70" s="42"/>
    </row>
    <row r="71" spans="1:29" ht="56.25">
      <c r="A71" s="22">
        <f>+A70+0.01</f>
        <v>3.1599999999999984</v>
      </c>
      <c r="B71" s="117" t="s">
        <v>247</v>
      </c>
      <c r="C71" s="24">
        <f>SUM([1]Bishnupur:Ukhrul!C71)</f>
        <v>0</v>
      </c>
      <c r="D71" s="23">
        <f>SUM([1]Bishnupur:Ukhrul!D71)</f>
        <v>0</v>
      </c>
      <c r="E71" s="24">
        <f>SUM([1]Bishnupur:Ukhrul!E71)</f>
        <v>0</v>
      </c>
      <c r="F71" s="23">
        <f>SUM([1]Bishnupur:Ukhrul!F71)</f>
        <v>0</v>
      </c>
      <c r="G71" s="28" t="str">
        <f>IF(E71&gt;0, E71/C71, " ")</f>
        <v xml:space="preserve"> </v>
      </c>
      <c r="H71" s="28" t="str">
        <f>IF(F71&gt;0, F71/D71, " ")</f>
        <v xml:space="preserve"> </v>
      </c>
      <c r="I71" s="27">
        <f>SUM([1]Bishnupur:Ukhrul!I71)</f>
        <v>0</v>
      </c>
      <c r="J71" s="26">
        <f>SUM([1]Bishnupur:Ukhrul!J71)</f>
        <v>0</v>
      </c>
      <c r="K71" s="27">
        <f>SUM([1]Bishnupur:Ukhrul!K71)</f>
        <v>0</v>
      </c>
      <c r="L71" s="26">
        <f>SUM([1]Bishnupur:Ukhrul!L71)</f>
        <v>0</v>
      </c>
      <c r="M71" s="27">
        <f>SUM([1]Bishnupur:Ukhrul!M71)</f>
        <v>0</v>
      </c>
      <c r="N71" s="26">
        <f>SUM([1]Bishnupur:Ukhrul!N71)</f>
        <v>0</v>
      </c>
      <c r="O71" s="25">
        <v>3</v>
      </c>
      <c r="P71" s="24">
        <f>SUM([1]Bishnupur:Ukhrul!P71)</f>
        <v>18</v>
      </c>
      <c r="Q71" s="23">
        <f>SUM([1]Bishnupur:Ukhrul!Q71)</f>
        <v>180</v>
      </c>
      <c r="R71" s="24">
        <f>SUM([1]Bishnupur:Ukhrul!R71)</f>
        <v>18</v>
      </c>
      <c r="S71" s="23">
        <f>SUM([1]Bishnupur:Ukhrul!S71)</f>
        <v>180</v>
      </c>
      <c r="T71" s="11">
        <f>SUM([1]Bishnupur:Ukhrul!T71)</f>
        <v>0</v>
      </c>
      <c r="U71" s="11">
        <f>SUM([1]Bishnupur:Ukhrul!U71)</f>
        <v>0</v>
      </c>
      <c r="V71" s="11">
        <f>SUM([1]Bishnupur:Ukhrul!V71)</f>
        <v>0</v>
      </c>
      <c r="W71" s="21">
        <f>SUM([1]Bishnupur:Ukhrul!W71)</f>
        <v>0</v>
      </c>
      <c r="X71" s="25">
        <v>10</v>
      </c>
      <c r="Y71" s="24">
        <f>SUM([1]Bishnupur:Ukhrul!Y71)</f>
        <v>7</v>
      </c>
      <c r="Z71" s="23">
        <f>SUM([1]Bishnupur:Ukhrul!Z71)</f>
        <v>70</v>
      </c>
      <c r="AA71" s="24">
        <f>SUM([1]Bishnupur:Ukhrul!AA71)</f>
        <v>7</v>
      </c>
      <c r="AB71" s="23">
        <f>SUM([1]Bishnupur:Ukhrul!AB71)</f>
        <v>70</v>
      </c>
      <c r="AC71" s="42"/>
    </row>
    <row r="72" spans="1:29" ht="56.25">
      <c r="A72" s="22">
        <f>+A71+0.01</f>
        <v>3.1699999999999982</v>
      </c>
      <c r="B72" s="117" t="s">
        <v>246</v>
      </c>
      <c r="C72" s="24">
        <f>SUM([1]Bishnupur:Ukhrul!C72)</f>
        <v>0</v>
      </c>
      <c r="D72" s="23">
        <f>SUM([1]Bishnupur:Ukhrul!D72)</f>
        <v>0</v>
      </c>
      <c r="E72" s="24">
        <f>SUM([1]Bishnupur:Ukhrul!E72)</f>
        <v>0</v>
      </c>
      <c r="F72" s="23">
        <f>SUM([1]Bishnupur:Ukhrul!F72)</f>
        <v>0</v>
      </c>
      <c r="G72" s="28" t="str">
        <f>IF(E72&gt;0, E72/C72, " ")</f>
        <v xml:space="preserve"> </v>
      </c>
      <c r="H72" s="28" t="str">
        <f>IF(F72&gt;0, F72/D72, " ")</f>
        <v xml:space="preserve"> </v>
      </c>
      <c r="I72" s="27">
        <f>SUM([1]Bishnupur:Ukhrul!I72)</f>
        <v>0</v>
      </c>
      <c r="J72" s="26">
        <f>SUM([1]Bishnupur:Ukhrul!J72)</f>
        <v>0</v>
      </c>
      <c r="K72" s="27">
        <f>SUM([1]Bishnupur:Ukhrul!K72)</f>
        <v>0</v>
      </c>
      <c r="L72" s="26">
        <f>SUM([1]Bishnupur:Ukhrul!L72)</f>
        <v>0</v>
      </c>
      <c r="M72" s="27">
        <f>SUM([1]Bishnupur:Ukhrul!M72)</f>
        <v>0</v>
      </c>
      <c r="N72" s="26">
        <f>SUM([1]Bishnupur:Ukhrul!N72)</f>
        <v>0</v>
      </c>
      <c r="O72" s="25">
        <v>0.5</v>
      </c>
      <c r="P72" s="24">
        <f>SUM([1]Bishnupur:Ukhrul!P72)</f>
        <v>18</v>
      </c>
      <c r="Q72" s="23">
        <f>SUM([1]Bishnupur:Ukhrul!Q72)</f>
        <v>9</v>
      </c>
      <c r="R72" s="24">
        <f>SUM([1]Bishnupur:Ukhrul!R72)</f>
        <v>18</v>
      </c>
      <c r="S72" s="23">
        <f>SUM([1]Bishnupur:Ukhrul!S72)</f>
        <v>9</v>
      </c>
      <c r="T72" s="11">
        <f>SUM([1]Bishnupur:Ukhrul!T72)</f>
        <v>0</v>
      </c>
      <c r="U72" s="11">
        <f>SUM([1]Bishnupur:Ukhrul!U72)</f>
        <v>0</v>
      </c>
      <c r="V72" s="11">
        <f>SUM([1]Bishnupur:Ukhrul!V72)</f>
        <v>0</v>
      </c>
      <c r="W72" s="21">
        <f>SUM([1]Bishnupur:Ukhrul!W72)</f>
        <v>0</v>
      </c>
      <c r="X72" s="25">
        <v>0.5</v>
      </c>
      <c r="Y72" s="24">
        <f>SUM([1]Bishnupur:Ukhrul!Y72)</f>
        <v>7</v>
      </c>
      <c r="Z72" s="23">
        <f>SUM([1]Bishnupur:Ukhrul!Z72)</f>
        <v>3.5</v>
      </c>
      <c r="AA72" s="24">
        <f>SUM([1]Bishnupur:Ukhrul!AA72)</f>
        <v>7</v>
      </c>
      <c r="AB72" s="23">
        <f>SUM([1]Bishnupur:Ukhrul!AB72)</f>
        <v>3.5</v>
      </c>
      <c r="AC72" s="42"/>
    </row>
    <row r="73" spans="1:29" ht="56.25">
      <c r="A73" s="22">
        <v>3.18</v>
      </c>
      <c r="B73" s="117" t="s">
        <v>245</v>
      </c>
      <c r="C73" s="24">
        <f>SUM([1]Bishnupur:Ukhrul!C73)</f>
        <v>0</v>
      </c>
      <c r="D73" s="23">
        <f>SUM([1]Bishnupur:Ukhrul!D73)</f>
        <v>0</v>
      </c>
      <c r="E73" s="24">
        <f>SUM([1]Bishnupur:Ukhrul!E73)</f>
        <v>0</v>
      </c>
      <c r="F73" s="23">
        <f>SUM([1]Bishnupur:Ukhrul!F73)</f>
        <v>0</v>
      </c>
      <c r="G73" s="28" t="str">
        <f>IF(E73&gt;0, E73/C73, " ")</f>
        <v xml:space="preserve"> </v>
      </c>
      <c r="H73" s="28" t="str">
        <f>IF(F73&gt;0, F73/D73, " ")</f>
        <v xml:space="preserve"> </v>
      </c>
      <c r="I73" s="27">
        <f>SUM([1]Bishnupur:Ukhrul!I73)</f>
        <v>0</v>
      </c>
      <c r="J73" s="26">
        <f>SUM([1]Bishnupur:Ukhrul!J73)</f>
        <v>0</v>
      </c>
      <c r="K73" s="27">
        <f>SUM([1]Bishnupur:Ukhrul!K73)</f>
        <v>0</v>
      </c>
      <c r="L73" s="26">
        <f>SUM([1]Bishnupur:Ukhrul!L73)</f>
        <v>0</v>
      </c>
      <c r="M73" s="27">
        <f>SUM([1]Bishnupur:Ukhrul!M73)</f>
        <v>0</v>
      </c>
      <c r="N73" s="26">
        <f>SUM([1]Bishnupur:Ukhrul!N73)</f>
        <v>0</v>
      </c>
      <c r="O73" s="25">
        <v>0.2</v>
      </c>
      <c r="P73" s="24">
        <f>SUM([1]Bishnupur:Ukhrul!P73)</f>
        <v>18</v>
      </c>
      <c r="Q73" s="23">
        <f>SUM([1]Bishnupur:Ukhrul!Q73)</f>
        <v>3.5999999999999996</v>
      </c>
      <c r="R73" s="24">
        <f>SUM([1]Bishnupur:Ukhrul!R73)</f>
        <v>18</v>
      </c>
      <c r="S73" s="23">
        <f>SUM([1]Bishnupur:Ukhrul!S73)</f>
        <v>3.5999999999999996</v>
      </c>
      <c r="T73" s="11">
        <f>SUM([1]Bishnupur:Ukhrul!T73)</f>
        <v>0</v>
      </c>
      <c r="U73" s="11">
        <f>SUM([1]Bishnupur:Ukhrul!U73)</f>
        <v>0</v>
      </c>
      <c r="V73" s="11">
        <f>SUM([1]Bishnupur:Ukhrul!V73)</f>
        <v>0</v>
      </c>
      <c r="W73" s="21">
        <f>SUM([1]Bishnupur:Ukhrul!W73)</f>
        <v>0</v>
      </c>
      <c r="X73" s="25">
        <v>0.2</v>
      </c>
      <c r="Y73" s="24">
        <f>SUM([1]Bishnupur:Ukhrul!Y73)</f>
        <v>7</v>
      </c>
      <c r="Z73" s="23">
        <f>SUM([1]Bishnupur:Ukhrul!Z73)</f>
        <v>1.4</v>
      </c>
      <c r="AA73" s="24">
        <f>SUM([1]Bishnupur:Ukhrul!AA73)</f>
        <v>7</v>
      </c>
      <c r="AB73" s="23">
        <f>SUM([1]Bishnupur:Ukhrul!AB73)</f>
        <v>1.4</v>
      </c>
      <c r="AC73" s="42"/>
    </row>
    <row r="74" spans="1:29">
      <c r="A74" s="37"/>
      <c r="B74" s="116" t="s">
        <v>244</v>
      </c>
      <c r="C74" s="11">
        <f>SUM([1]Bishnupur:Ukhrul!C74)</f>
        <v>0</v>
      </c>
      <c r="D74" s="10">
        <f>SUM([1]Bishnupur:Ukhrul!D74)</f>
        <v>0</v>
      </c>
      <c r="E74" s="11">
        <f>SUM([1]Bishnupur:Ukhrul!E74)</f>
        <v>0</v>
      </c>
      <c r="F74" s="10">
        <f>SUM([1]Bishnupur:Ukhrul!F74)</f>
        <v>0</v>
      </c>
      <c r="G74" s="13" t="str">
        <f>IF(E74&gt;0, E74/C74, " ")</f>
        <v xml:space="preserve"> </v>
      </c>
      <c r="H74" s="13" t="str">
        <f>IF(F74&gt;0, F74/D74, " ")</f>
        <v xml:space="preserve"> </v>
      </c>
      <c r="I74" s="17">
        <f>SUM([1]Bishnupur:Ukhrul!I74)</f>
        <v>0</v>
      </c>
      <c r="J74" s="16">
        <f>SUM([1]Bishnupur:Ukhrul!J74)</f>
        <v>0</v>
      </c>
      <c r="K74" s="17">
        <f>SUM([1]Bishnupur:Ukhrul!K74)</f>
        <v>0</v>
      </c>
      <c r="L74" s="16">
        <f>SUM([1]Bishnupur:Ukhrul!L74)</f>
        <v>0</v>
      </c>
      <c r="M74" s="17">
        <f>SUM([1]Bishnupur:Ukhrul!M74)</f>
        <v>0</v>
      </c>
      <c r="N74" s="16">
        <f>SUM([1]Bishnupur:Ukhrul!N74)</f>
        <v>0</v>
      </c>
      <c r="O74" s="41"/>
      <c r="P74" s="11">
        <f>SUM([1]Bishnupur:Ukhrul!P74)</f>
        <v>18</v>
      </c>
      <c r="Q74" s="10">
        <f>SUM([1]Bishnupur:Ukhrul!Q74)</f>
        <v>987.30000000000018</v>
      </c>
      <c r="R74" s="11">
        <f>SUM([1]Bishnupur:Ukhrul!R74)</f>
        <v>18</v>
      </c>
      <c r="S74" s="10">
        <f>SUM([1]Bishnupur:Ukhrul!S74)</f>
        <v>987.30000000000018</v>
      </c>
      <c r="T74" s="11">
        <f>SUM([1]Bishnupur:Ukhrul!T74)</f>
        <v>0</v>
      </c>
      <c r="U74" s="11">
        <f>SUM([1]Bishnupur:Ukhrul!U74)</f>
        <v>0</v>
      </c>
      <c r="V74" s="11">
        <f>SUM([1]Bishnupur:Ukhrul!V74)</f>
        <v>0</v>
      </c>
      <c r="W74" s="21">
        <f>SUM([1]Bishnupur:Ukhrul!W74)</f>
        <v>0</v>
      </c>
      <c r="X74" s="41"/>
      <c r="Y74" s="24">
        <f>SUM([1]Bishnupur:Ukhrul!Y74)</f>
        <v>7</v>
      </c>
      <c r="Z74" s="23">
        <f>SUM([1]Bishnupur:Ukhrul!Z74)</f>
        <v>383.95</v>
      </c>
      <c r="AA74" s="24">
        <f>SUM([1]Bishnupur:Ukhrul!AA74)</f>
        <v>7</v>
      </c>
      <c r="AB74" s="23">
        <f>SUM([1]Bishnupur:Ukhrul!AB74)</f>
        <v>383.95</v>
      </c>
      <c r="AC74" s="19"/>
    </row>
    <row r="75" spans="1:29" ht="37.5">
      <c r="A75" s="37"/>
      <c r="B75" s="115" t="s">
        <v>243</v>
      </c>
      <c r="C75" s="11">
        <f>SUM([1]Bishnupur:Ukhrul!C75)</f>
        <v>0</v>
      </c>
      <c r="D75" s="10">
        <f>SUM([1]Bishnupur:Ukhrul!D75)</f>
        <v>0</v>
      </c>
      <c r="E75" s="11">
        <f>SUM([1]Bishnupur:Ukhrul!E75)</f>
        <v>0</v>
      </c>
      <c r="F75" s="10">
        <f>SUM([1]Bishnupur:Ukhrul!F75)</f>
        <v>0</v>
      </c>
      <c r="G75" s="13" t="str">
        <f>IF(E75&gt;0, E75/C75, " ")</f>
        <v xml:space="preserve"> </v>
      </c>
      <c r="H75" s="13" t="str">
        <f>IF(F75&gt;0, F75/D75, " ")</f>
        <v xml:space="preserve"> </v>
      </c>
      <c r="I75" s="17">
        <f>SUM([1]Bishnupur:Ukhrul!I75)</f>
        <v>0</v>
      </c>
      <c r="J75" s="16">
        <f>SUM([1]Bishnupur:Ukhrul!J75)</f>
        <v>0</v>
      </c>
      <c r="K75" s="17">
        <f>SUM([1]Bishnupur:Ukhrul!K75)</f>
        <v>0</v>
      </c>
      <c r="L75" s="16">
        <f>SUM([1]Bishnupur:Ukhrul!L75)</f>
        <v>0</v>
      </c>
      <c r="M75" s="17">
        <f>SUM([1]Bishnupur:Ukhrul!M75)</f>
        <v>0</v>
      </c>
      <c r="N75" s="16">
        <f>SUM([1]Bishnupur:Ukhrul!N75)</f>
        <v>0</v>
      </c>
      <c r="O75" s="52"/>
      <c r="P75" s="11">
        <f>SUM([1]Bishnupur:Ukhrul!P75)</f>
        <v>18</v>
      </c>
      <c r="Q75" s="10">
        <f>SUM([1]Bishnupur:Ukhrul!Q75)</f>
        <v>1117.8000000000002</v>
      </c>
      <c r="R75" s="11">
        <f>SUM([1]Bishnupur:Ukhrul!R75)</f>
        <v>18</v>
      </c>
      <c r="S75" s="10">
        <f>SUM([1]Bishnupur:Ukhrul!S75)</f>
        <v>1117.8000000000002</v>
      </c>
      <c r="T75" s="11">
        <f>SUM([1]Bishnupur:Ukhrul!T75)</f>
        <v>0</v>
      </c>
      <c r="U75" s="11">
        <f>SUM([1]Bishnupur:Ukhrul!U75)</f>
        <v>0</v>
      </c>
      <c r="V75" s="11">
        <f>SUM([1]Bishnupur:Ukhrul!V75)</f>
        <v>0</v>
      </c>
      <c r="W75" s="21">
        <f>SUM([1]Bishnupur:Ukhrul!W75)</f>
        <v>0</v>
      </c>
      <c r="X75" s="52"/>
      <c r="Y75" s="24">
        <f>SUM([1]Bishnupur:Ukhrul!Y75)</f>
        <v>7</v>
      </c>
      <c r="Z75" s="23">
        <f>SUM([1]Bishnupur:Ukhrul!Z75)</f>
        <v>434.7</v>
      </c>
      <c r="AA75" s="24">
        <f>SUM([1]Bishnupur:Ukhrul!AA75)</f>
        <v>7</v>
      </c>
      <c r="AB75" s="23">
        <f>SUM([1]Bishnupur:Ukhrul!AB75)</f>
        <v>434.7</v>
      </c>
      <c r="AC75" s="19"/>
    </row>
    <row r="76" spans="1:29" ht="37.5">
      <c r="A76" s="67">
        <v>4</v>
      </c>
      <c r="B76" s="14" t="s">
        <v>242</v>
      </c>
      <c r="C76" s="11">
        <f>SUM([1]Bishnupur:Ukhrul!C76)</f>
        <v>0</v>
      </c>
      <c r="D76" s="10">
        <f>SUM([1]Bishnupur:Ukhrul!D76)</f>
        <v>0</v>
      </c>
      <c r="E76" s="11">
        <f>SUM([1]Bishnupur:Ukhrul!E76)</f>
        <v>0</v>
      </c>
      <c r="F76" s="10">
        <f>SUM([1]Bishnupur:Ukhrul!F76)</f>
        <v>0</v>
      </c>
      <c r="G76" s="13" t="str">
        <f>IF(E76&gt;0, E76/C76, " ")</f>
        <v xml:space="preserve"> </v>
      </c>
      <c r="H76" s="13" t="str">
        <f>IF(F76&gt;0, F76/D76, " ")</f>
        <v xml:space="preserve"> </v>
      </c>
      <c r="I76" s="17">
        <f>SUM([1]Bishnupur:Ukhrul!I76)</f>
        <v>0</v>
      </c>
      <c r="J76" s="16">
        <f>SUM([1]Bishnupur:Ukhrul!J76)</f>
        <v>0</v>
      </c>
      <c r="K76" s="17">
        <f>SUM([1]Bishnupur:Ukhrul!K76)</f>
        <v>0</v>
      </c>
      <c r="L76" s="16">
        <f>SUM([1]Bishnupur:Ukhrul!L76)</f>
        <v>0</v>
      </c>
      <c r="M76" s="17">
        <f>SUM([1]Bishnupur:Ukhrul!M76)</f>
        <v>0</v>
      </c>
      <c r="N76" s="16">
        <f>SUM([1]Bishnupur:Ukhrul!N76)</f>
        <v>0</v>
      </c>
      <c r="O76" s="12"/>
      <c r="P76" s="11">
        <f>SUM([1]Bishnupur:Ukhrul!P76)</f>
        <v>0</v>
      </c>
      <c r="Q76" s="10">
        <f>SUM([1]Bishnupur:Ukhrul!Q76)</f>
        <v>0</v>
      </c>
      <c r="R76" s="11">
        <f>SUM([1]Bishnupur:Ukhrul!R76)</f>
        <v>0</v>
      </c>
      <c r="S76" s="10">
        <f>SUM([1]Bishnupur:Ukhrul!S76)</f>
        <v>0</v>
      </c>
      <c r="T76" s="11">
        <f>SUM([1]Bishnupur:Ukhrul!T76)</f>
        <v>0</v>
      </c>
      <c r="U76" s="11">
        <f>SUM([1]Bishnupur:Ukhrul!U76)</f>
        <v>0</v>
      </c>
      <c r="V76" s="11">
        <f>SUM([1]Bishnupur:Ukhrul!V76)</f>
        <v>0</v>
      </c>
      <c r="W76" s="21">
        <f>SUM([1]Bishnupur:Ukhrul!W76)</f>
        <v>0</v>
      </c>
      <c r="X76" s="12"/>
      <c r="Y76" s="11">
        <f>SUM([1]Bishnupur:Ukhrul!Y76)</f>
        <v>0</v>
      </c>
      <c r="Z76" s="10">
        <f>SUM([1]Bishnupur:Ukhrul!Z76)</f>
        <v>0</v>
      </c>
      <c r="AA76" s="11">
        <f>SUM([1]Bishnupur:Ukhrul!AA76)</f>
        <v>0</v>
      </c>
      <c r="AB76" s="10">
        <f>SUM([1]Bishnupur:Ukhrul!AB76)</f>
        <v>0</v>
      </c>
      <c r="AC76" s="19"/>
    </row>
    <row r="77" spans="1:29" ht="37.5">
      <c r="A77" s="22">
        <v>4.01</v>
      </c>
      <c r="B77" s="38" t="s">
        <v>241</v>
      </c>
      <c r="C77" s="11">
        <f>SUM([1]Bishnupur:Ukhrul!C77)</f>
        <v>0</v>
      </c>
      <c r="D77" s="10">
        <f>SUM([1]Bishnupur:Ukhrul!D77)</f>
        <v>0</v>
      </c>
      <c r="E77" s="11">
        <f>SUM([1]Bishnupur:Ukhrul!E77)</f>
        <v>0</v>
      </c>
      <c r="F77" s="10">
        <f>SUM([1]Bishnupur:Ukhrul!F77)</f>
        <v>0</v>
      </c>
      <c r="G77" s="13" t="str">
        <f>IF(E77&gt;0, E77/C77, " ")</f>
        <v xml:space="preserve"> </v>
      </c>
      <c r="H77" s="13" t="str">
        <f>IF(F77&gt;0, F77/D77, " ")</f>
        <v xml:space="preserve"> </v>
      </c>
      <c r="I77" s="17">
        <f>SUM([1]Bishnupur:Ukhrul!I77)</f>
        <v>0</v>
      </c>
      <c r="J77" s="16">
        <f>SUM([1]Bishnupur:Ukhrul!J77)</f>
        <v>0</v>
      </c>
      <c r="K77" s="17">
        <f>SUM([1]Bishnupur:Ukhrul!K77)</f>
        <v>0</v>
      </c>
      <c r="L77" s="16">
        <f>SUM([1]Bishnupur:Ukhrul!L77)</f>
        <v>0</v>
      </c>
      <c r="M77" s="17">
        <f>SUM([1]Bishnupur:Ukhrul!M77)</f>
        <v>0</v>
      </c>
      <c r="N77" s="16">
        <f>SUM([1]Bishnupur:Ukhrul!N77)</f>
        <v>0</v>
      </c>
      <c r="O77" s="25">
        <v>0.03</v>
      </c>
      <c r="P77" s="11">
        <f>SUM([1]Bishnupur:Ukhrul!P77)</f>
        <v>0</v>
      </c>
      <c r="Q77" s="10">
        <f>SUM([1]Bishnupur:Ukhrul!Q77)</f>
        <v>0</v>
      </c>
      <c r="R77" s="11">
        <f>SUM([1]Bishnupur:Ukhrul!R77)</f>
        <v>0</v>
      </c>
      <c r="S77" s="10">
        <f>SUM([1]Bishnupur:Ukhrul!S77)</f>
        <v>0</v>
      </c>
      <c r="T77" s="11">
        <f>SUM([1]Bishnupur:Ukhrul!T77)</f>
        <v>0</v>
      </c>
      <c r="U77" s="11">
        <f>SUM([1]Bishnupur:Ukhrul!U77)</f>
        <v>0</v>
      </c>
      <c r="V77" s="11">
        <f>SUM([1]Bishnupur:Ukhrul!V77)</f>
        <v>0</v>
      </c>
      <c r="W77" s="21">
        <f>SUM([1]Bishnupur:Ukhrul!W77)</f>
        <v>0</v>
      </c>
      <c r="X77" s="25"/>
      <c r="Y77" s="11">
        <f>SUM([1]Bishnupur:Ukhrul!Y77)</f>
        <v>0</v>
      </c>
      <c r="Z77" s="10">
        <f>SUM([1]Bishnupur:Ukhrul!Z77)</f>
        <v>0</v>
      </c>
      <c r="AA77" s="11">
        <f>SUM([1]Bishnupur:Ukhrul!AA77)</f>
        <v>0</v>
      </c>
      <c r="AB77" s="10">
        <f>SUM([1]Bishnupur:Ukhrul!AB77)</f>
        <v>0</v>
      </c>
      <c r="AC77" s="42"/>
    </row>
    <row r="78" spans="1:29" ht="56.25">
      <c r="A78" s="22">
        <v>4.0199999999999996</v>
      </c>
      <c r="B78" s="38" t="s">
        <v>240</v>
      </c>
      <c r="C78" s="24">
        <f>SUM([1]Bishnupur:Ukhrul!C78)</f>
        <v>0</v>
      </c>
      <c r="D78" s="23">
        <f>SUM([1]Bishnupur:Ukhrul!D78)</f>
        <v>0</v>
      </c>
      <c r="E78" s="24">
        <f>SUM([1]Bishnupur:Ukhrul!E78)</f>
        <v>0</v>
      </c>
      <c r="F78" s="23">
        <f>SUM([1]Bishnupur:Ukhrul!F78)</f>
        <v>0</v>
      </c>
      <c r="G78" s="28" t="str">
        <f>IF(E78&gt;0, E78/C78, " ")</f>
        <v xml:space="preserve"> </v>
      </c>
      <c r="H78" s="28" t="str">
        <f>IF(F78&gt;0, F78/D78, " ")</f>
        <v xml:space="preserve"> </v>
      </c>
      <c r="I78" s="27">
        <f>SUM([1]Bishnupur:Ukhrul!I78)</f>
        <v>0</v>
      </c>
      <c r="J78" s="26">
        <f>SUM([1]Bishnupur:Ukhrul!J78)</f>
        <v>0</v>
      </c>
      <c r="K78" s="27">
        <f>SUM([1]Bishnupur:Ukhrul!K78)</f>
        <v>0</v>
      </c>
      <c r="L78" s="26">
        <f>SUM([1]Bishnupur:Ukhrul!L78)</f>
        <v>0</v>
      </c>
      <c r="M78" s="27">
        <f>SUM([1]Bishnupur:Ukhrul!M78)</f>
        <v>0</v>
      </c>
      <c r="N78" s="26">
        <f>SUM([1]Bishnupur:Ukhrul!N78)</f>
        <v>0</v>
      </c>
      <c r="O78" s="25"/>
      <c r="P78" s="24"/>
      <c r="Q78" s="23">
        <f>SUM([1]Bishnupur:Ukhrul!Q78)</f>
        <v>0</v>
      </c>
      <c r="R78" s="24">
        <f>SUM([1]Bishnupur:Ukhrul!R78)</f>
        <v>0</v>
      </c>
      <c r="S78" s="23">
        <f>SUM([1]Bishnupur:Ukhrul!S78)</f>
        <v>0</v>
      </c>
      <c r="T78" s="11">
        <f>SUM([1]Bishnupur:Ukhrul!T78)</f>
        <v>0</v>
      </c>
      <c r="U78" s="11">
        <f>SUM([1]Bishnupur:Ukhrul!U78)</f>
        <v>0</v>
      </c>
      <c r="V78" s="11">
        <f>SUM([1]Bishnupur:Ukhrul!V78)</f>
        <v>0</v>
      </c>
      <c r="W78" s="21">
        <f>SUM([1]Bishnupur:Ukhrul!W78)</f>
        <v>0</v>
      </c>
      <c r="X78" s="25"/>
      <c r="Y78" s="11">
        <f>SUM([1]Bishnupur:Ukhrul!Y78)</f>
        <v>0</v>
      </c>
      <c r="Z78" s="10">
        <f>SUM([1]Bishnupur:Ukhrul!Z78)</f>
        <v>0</v>
      </c>
      <c r="AA78" s="11">
        <f>SUM([1]Bishnupur:Ukhrul!AA78)</f>
        <v>0</v>
      </c>
      <c r="AB78" s="10">
        <f>SUM([1]Bishnupur:Ukhrul!AB78)</f>
        <v>0</v>
      </c>
      <c r="AC78" s="42"/>
    </row>
    <row r="79" spans="1:29">
      <c r="A79" s="37"/>
      <c r="B79" s="68" t="s">
        <v>49</v>
      </c>
      <c r="C79" s="11">
        <f>SUM([1]Bishnupur:Ukhrul!C79)</f>
        <v>0</v>
      </c>
      <c r="D79" s="10">
        <f>SUM([1]Bishnupur:Ukhrul!D79)</f>
        <v>0</v>
      </c>
      <c r="E79" s="11">
        <f>SUM([1]Bishnupur:Ukhrul!E79)</f>
        <v>0</v>
      </c>
      <c r="F79" s="10">
        <f>SUM([1]Bishnupur:Ukhrul!F79)</f>
        <v>0</v>
      </c>
      <c r="G79" s="13" t="str">
        <f>IF(E79&gt;0, E79/C79, " ")</f>
        <v xml:space="preserve"> </v>
      </c>
      <c r="H79" s="13" t="str">
        <f>IF(F79&gt;0, F79/D79, " ")</f>
        <v xml:space="preserve"> </v>
      </c>
      <c r="I79" s="17">
        <f>SUM([1]Bishnupur:Ukhrul!I79)</f>
        <v>0</v>
      </c>
      <c r="J79" s="16">
        <f>SUM([1]Bishnupur:Ukhrul!J79)</f>
        <v>0</v>
      </c>
      <c r="K79" s="17">
        <f>SUM([1]Bishnupur:Ukhrul!K79)</f>
        <v>0</v>
      </c>
      <c r="L79" s="16">
        <f>SUM([1]Bishnupur:Ukhrul!L79)</f>
        <v>0</v>
      </c>
      <c r="M79" s="17">
        <f>SUM([1]Bishnupur:Ukhrul!M79)</f>
        <v>0</v>
      </c>
      <c r="N79" s="16">
        <f>SUM([1]Bishnupur:Ukhrul!N79)</f>
        <v>0</v>
      </c>
      <c r="O79" s="41"/>
      <c r="P79" s="11">
        <f>SUM([1]Bishnupur:Ukhrul!P79)</f>
        <v>0</v>
      </c>
      <c r="Q79" s="10">
        <f>SUM([1]Bishnupur:Ukhrul!Q79)</f>
        <v>0</v>
      </c>
      <c r="R79" s="11">
        <f>SUM([1]Bishnupur:Ukhrul!R79)</f>
        <v>0</v>
      </c>
      <c r="S79" s="10">
        <f>SUM([1]Bishnupur:Ukhrul!S79)</f>
        <v>0</v>
      </c>
      <c r="T79" s="11">
        <f>SUM([1]Bishnupur:Ukhrul!T79)</f>
        <v>0</v>
      </c>
      <c r="U79" s="11">
        <f>SUM([1]Bishnupur:Ukhrul!U79)</f>
        <v>0</v>
      </c>
      <c r="V79" s="11">
        <f>SUM([1]Bishnupur:Ukhrul!V79)</f>
        <v>0</v>
      </c>
      <c r="W79" s="21">
        <f>SUM([1]Bishnupur:Ukhrul!W79)</f>
        <v>0</v>
      </c>
      <c r="X79" s="41"/>
      <c r="Y79" s="11">
        <f>SUM([1]Bishnupur:Ukhrul!Y79)</f>
        <v>0</v>
      </c>
      <c r="Z79" s="10">
        <f>SUM([1]Bishnupur:Ukhrul!Z79)</f>
        <v>0</v>
      </c>
      <c r="AA79" s="11">
        <f>SUM([1]Bishnupur:Ukhrul!AA79)</f>
        <v>0</v>
      </c>
      <c r="AB79" s="10">
        <f>SUM([1]Bishnupur:Ukhrul!AB79)</f>
        <v>0</v>
      </c>
      <c r="AC79" s="19"/>
    </row>
    <row r="80" spans="1:29" ht="150">
      <c r="A80" s="67">
        <v>5</v>
      </c>
      <c r="B80" s="14" t="s">
        <v>239</v>
      </c>
      <c r="C80" s="11">
        <f>SUM([1]Bishnupur:Ukhrul!C80)</f>
        <v>0</v>
      </c>
      <c r="D80" s="10">
        <f>SUM([1]Bishnupur:Ukhrul!D80)</f>
        <v>0</v>
      </c>
      <c r="E80" s="11">
        <f>SUM([1]Bishnupur:Ukhrul!E80)</f>
        <v>0</v>
      </c>
      <c r="F80" s="10">
        <f>SUM([1]Bishnupur:Ukhrul!F80)</f>
        <v>0</v>
      </c>
      <c r="G80" s="13" t="str">
        <f>IF(E80&gt;0, E80/C80, " ")</f>
        <v xml:space="preserve"> </v>
      </c>
      <c r="H80" s="13" t="str">
        <f>IF(F80&gt;0, F80/D80, " ")</f>
        <v xml:space="preserve"> </v>
      </c>
      <c r="I80" s="17">
        <f>SUM([1]Bishnupur:Ukhrul!I80)</f>
        <v>0</v>
      </c>
      <c r="J80" s="16">
        <f>SUM([1]Bishnupur:Ukhrul!J80)</f>
        <v>0</v>
      </c>
      <c r="K80" s="17">
        <f>SUM([1]Bishnupur:Ukhrul!K80)</f>
        <v>0</v>
      </c>
      <c r="L80" s="16">
        <f>SUM([1]Bishnupur:Ukhrul!L80)</f>
        <v>0</v>
      </c>
      <c r="M80" s="17">
        <f>SUM([1]Bishnupur:Ukhrul!M80)</f>
        <v>0</v>
      </c>
      <c r="N80" s="16">
        <f>SUM([1]Bishnupur:Ukhrul!N80)</f>
        <v>0</v>
      </c>
      <c r="O80" s="41"/>
      <c r="P80" s="11">
        <f>SUM([1]Bishnupur:Ukhrul!P80)</f>
        <v>0</v>
      </c>
      <c r="Q80" s="10">
        <f>SUM([1]Bishnupur:Ukhrul!Q80)</f>
        <v>0</v>
      </c>
      <c r="R80" s="11">
        <f>SUM([1]Bishnupur:Ukhrul!R80)</f>
        <v>0</v>
      </c>
      <c r="S80" s="10">
        <f>SUM([1]Bishnupur:Ukhrul!S80)</f>
        <v>0</v>
      </c>
      <c r="T80" s="11">
        <f>SUM([1]Bishnupur:Ukhrul!T80)</f>
        <v>0</v>
      </c>
      <c r="U80" s="11">
        <f>SUM([1]Bishnupur:Ukhrul!U80)</f>
        <v>0</v>
      </c>
      <c r="V80" s="11">
        <f>SUM([1]Bishnupur:Ukhrul!V80)</f>
        <v>0</v>
      </c>
      <c r="W80" s="21">
        <f>SUM([1]Bishnupur:Ukhrul!W80)</f>
        <v>0</v>
      </c>
      <c r="X80" s="41">
        <v>0</v>
      </c>
      <c r="Y80" s="11">
        <f>SUM([1]Bishnupur:Ukhrul!Y80)</f>
        <v>0</v>
      </c>
      <c r="Z80" s="10">
        <f>SUM([1]Bishnupur:Ukhrul!Z80)</f>
        <v>0</v>
      </c>
      <c r="AA80" s="11">
        <f>SUM([1]Bishnupur:Ukhrul!AA80)</f>
        <v>0</v>
      </c>
      <c r="AB80" s="10">
        <f>SUM([1]Bishnupur:Ukhrul!AB80)</f>
        <v>0</v>
      </c>
      <c r="AC80" s="19"/>
    </row>
    <row r="81" spans="1:29" ht="56.25">
      <c r="A81" s="67">
        <v>6</v>
      </c>
      <c r="B81" s="14" t="s">
        <v>238</v>
      </c>
      <c r="C81" s="11">
        <f>SUM([1]Bishnupur:Ukhrul!C81)</f>
        <v>0</v>
      </c>
      <c r="D81" s="10">
        <f>SUM([1]Bishnupur:Ukhrul!D81)</f>
        <v>0</v>
      </c>
      <c r="E81" s="11">
        <f>SUM([1]Bishnupur:Ukhrul!E81)</f>
        <v>0</v>
      </c>
      <c r="F81" s="10">
        <f>SUM([1]Bishnupur:Ukhrul!F81)</f>
        <v>0</v>
      </c>
      <c r="G81" s="13" t="str">
        <f>IF(E81&gt;0, E81/C81, " ")</f>
        <v xml:space="preserve"> </v>
      </c>
      <c r="H81" s="13" t="str">
        <f>IF(F81&gt;0, F81/D81, " ")</f>
        <v xml:space="preserve"> </v>
      </c>
      <c r="I81" s="17">
        <f>SUM([1]Bishnupur:Ukhrul!I81)</f>
        <v>0</v>
      </c>
      <c r="J81" s="16">
        <f>SUM([1]Bishnupur:Ukhrul!J81)</f>
        <v>0</v>
      </c>
      <c r="K81" s="17">
        <f>SUM([1]Bishnupur:Ukhrul!K81)</f>
        <v>0</v>
      </c>
      <c r="L81" s="16">
        <f>SUM([1]Bishnupur:Ukhrul!L81)</f>
        <v>0</v>
      </c>
      <c r="M81" s="17">
        <f>SUM([1]Bishnupur:Ukhrul!M81)</f>
        <v>0</v>
      </c>
      <c r="N81" s="16">
        <f>SUM([1]Bishnupur:Ukhrul!N81)</f>
        <v>0</v>
      </c>
      <c r="O81" s="25"/>
      <c r="P81" s="11">
        <f>SUM([1]Bishnupur:Ukhrul!P81)</f>
        <v>0</v>
      </c>
      <c r="Q81" s="10">
        <f>SUM([1]Bishnupur:Ukhrul!Q81)</f>
        <v>0</v>
      </c>
      <c r="R81" s="11">
        <f>SUM([1]Bishnupur:Ukhrul!R81)</f>
        <v>0</v>
      </c>
      <c r="S81" s="10">
        <f>SUM([1]Bishnupur:Ukhrul!S81)</f>
        <v>0</v>
      </c>
      <c r="T81" s="11">
        <f>SUM([1]Bishnupur:Ukhrul!T81)</f>
        <v>0</v>
      </c>
      <c r="U81" s="11">
        <f>SUM([1]Bishnupur:Ukhrul!U81)</f>
        <v>0</v>
      </c>
      <c r="V81" s="11">
        <f>SUM([1]Bishnupur:Ukhrul!V81)</f>
        <v>0</v>
      </c>
      <c r="W81" s="21">
        <f>SUM([1]Bishnupur:Ukhrul!W81)</f>
        <v>0</v>
      </c>
      <c r="X81" s="25"/>
      <c r="Y81" s="11">
        <f>SUM([1]Bishnupur:Ukhrul!Y81)</f>
        <v>0</v>
      </c>
      <c r="Z81" s="10">
        <f>SUM([1]Bishnupur:Ukhrul!Z81)</f>
        <v>0</v>
      </c>
      <c r="AA81" s="11">
        <f>SUM([1]Bishnupur:Ukhrul!AA81)</f>
        <v>0</v>
      </c>
      <c r="AB81" s="10">
        <f>SUM([1]Bishnupur:Ukhrul!AB81)</f>
        <v>0</v>
      </c>
      <c r="AC81" s="19"/>
    </row>
    <row r="82" spans="1:29">
      <c r="A82" s="39">
        <v>6.01</v>
      </c>
      <c r="B82" s="14" t="s">
        <v>237</v>
      </c>
      <c r="C82" s="11">
        <f>SUM([1]Bishnupur:Ukhrul!C82)</f>
        <v>0</v>
      </c>
      <c r="D82" s="10">
        <f>SUM([1]Bishnupur:Ukhrul!D82)</f>
        <v>0</v>
      </c>
      <c r="E82" s="11">
        <f>SUM([1]Bishnupur:Ukhrul!E82)</f>
        <v>0</v>
      </c>
      <c r="F82" s="10">
        <f>SUM([1]Bishnupur:Ukhrul!F82)</f>
        <v>0</v>
      </c>
      <c r="G82" s="13" t="str">
        <f>IF(E82&gt;0, E82/C82, " ")</f>
        <v xml:space="preserve"> </v>
      </c>
      <c r="H82" s="13" t="str">
        <f>IF(F82&gt;0, F82/D82, " ")</f>
        <v xml:space="preserve"> </v>
      </c>
      <c r="I82" s="17">
        <f>SUM([1]Bishnupur:Ukhrul!I82)</f>
        <v>0</v>
      </c>
      <c r="J82" s="16">
        <f>SUM([1]Bishnupur:Ukhrul!J82)</f>
        <v>0</v>
      </c>
      <c r="K82" s="17">
        <f>SUM([1]Bishnupur:Ukhrul!K82)</f>
        <v>0</v>
      </c>
      <c r="L82" s="16">
        <f>SUM([1]Bishnupur:Ukhrul!L82)</f>
        <v>0</v>
      </c>
      <c r="M82" s="17">
        <f>SUM([1]Bishnupur:Ukhrul!M82)</f>
        <v>0</v>
      </c>
      <c r="N82" s="16">
        <f>SUM([1]Bishnupur:Ukhrul!N82)</f>
        <v>0</v>
      </c>
      <c r="O82" s="25"/>
      <c r="P82" s="11">
        <f>SUM([1]Bishnupur:Ukhrul!P82)</f>
        <v>0</v>
      </c>
      <c r="Q82" s="10">
        <f>SUM([1]Bishnupur:Ukhrul!Q82)</f>
        <v>0</v>
      </c>
      <c r="R82" s="11">
        <f>SUM([1]Bishnupur:Ukhrul!R82)</f>
        <v>0</v>
      </c>
      <c r="S82" s="10">
        <f>SUM([1]Bishnupur:Ukhrul!S82)</f>
        <v>0</v>
      </c>
      <c r="T82" s="11">
        <f>SUM([1]Bishnupur:Ukhrul!T82)</f>
        <v>0</v>
      </c>
      <c r="U82" s="11">
        <f>SUM([1]Bishnupur:Ukhrul!U82)</f>
        <v>0</v>
      </c>
      <c r="V82" s="11">
        <f>SUM([1]Bishnupur:Ukhrul!V82)</f>
        <v>0</v>
      </c>
      <c r="W82" s="21">
        <f>SUM([1]Bishnupur:Ukhrul!W82)</f>
        <v>0</v>
      </c>
      <c r="X82" s="25"/>
      <c r="Y82" s="11">
        <f>SUM([1]Bishnupur:Ukhrul!Y82)</f>
        <v>0</v>
      </c>
      <c r="Z82" s="10">
        <f>SUM([1]Bishnupur:Ukhrul!Z82)</f>
        <v>0</v>
      </c>
      <c r="AA82" s="11">
        <f>SUM([1]Bishnupur:Ukhrul!AA82)</f>
        <v>0</v>
      </c>
      <c r="AB82" s="10">
        <f>SUM([1]Bishnupur:Ukhrul!AB82)</f>
        <v>0</v>
      </c>
      <c r="AC82" s="19"/>
    </row>
    <row r="83" spans="1:29" ht="37.5">
      <c r="A83" s="35"/>
      <c r="B83" s="38" t="s">
        <v>231</v>
      </c>
      <c r="C83" s="24">
        <f>SUM([1]Bishnupur:Ukhrul!C83)</f>
        <v>2102</v>
      </c>
      <c r="D83" s="23">
        <f>SUM([1]Bishnupur:Ukhrul!D83)</f>
        <v>420.40000000000003</v>
      </c>
      <c r="E83" s="24">
        <f>SUM([1]Bishnupur:Ukhrul!E83)</f>
        <v>2102</v>
      </c>
      <c r="F83" s="23">
        <f>SUM([1]Bishnupur:Ukhrul!F83)</f>
        <v>376.84000000000003</v>
      </c>
      <c r="G83" s="28">
        <f>IF(E83&gt;0, E83/C83, " ")</f>
        <v>1</v>
      </c>
      <c r="H83" s="28">
        <f>IF(F83&gt;0, F83/D83, " ")</f>
        <v>0.89638439581351093</v>
      </c>
      <c r="I83" s="27">
        <f>SUM([1]Bishnupur:Ukhrul!I83)</f>
        <v>0</v>
      </c>
      <c r="J83" s="26">
        <f>SUM([1]Bishnupur:Ukhrul!J83)</f>
        <v>43.560000000000009</v>
      </c>
      <c r="K83" s="27">
        <f>SUM([1]Bishnupur:Ukhrul!K83)</f>
        <v>0</v>
      </c>
      <c r="L83" s="26">
        <f>SUM([1]Bishnupur:Ukhrul!L83)</f>
        <v>0</v>
      </c>
      <c r="M83" s="27">
        <f>SUM([1]Bishnupur:Ukhrul!M83)</f>
        <v>0</v>
      </c>
      <c r="N83" s="26">
        <f>SUM([1]Bishnupur:Ukhrul!N83)</f>
        <v>0</v>
      </c>
      <c r="O83" s="25">
        <v>0.2</v>
      </c>
      <c r="P83" s="24">
        <f>SUM([1]Bishnupur:Ukhrul!P83)</f>
        <v>1476</v>
      </c>
      <c r="Q83" s="23">
        <f>SUM([1]Bishnupur:Ukhrul!Q83)</f>
        <v>295.20000000000005</v>
      </c>
      <c r="R83" s="24">
        <f>SUM([1]Bishnupur:Ukhrul!R83)</f>
        <v>1476</v>
      </c>
      <c r="S83" s="23">
        <f>SUM([1]Bishnupur:Ukhrul!S83)</f>
        <v>295.20000000000005</v>
      </c>
      <c r="T83" s="11">
        <f>SUM([1]Bishnupur:Ukhrul!T83)</f>
        <v>0</v>
      </c>
      <c r="U83" s="11">
        <f>SUM([1]Bishnupur:Ukhrul!U83)</f>
        <v>0</v>
      </c>
      <c r="V83" s="11">
        <f>SUM([1]Bishnupur:Ukhrul!V83)</f>
        <v>0</v>
      </c>
      <c r="W83" s="21">
        <f>SUM([1]Bishnupur:Ukhrul!W83)</f>
        <v>0</v>
      </c>
      <c r="X83" s="25">
        <v>0.2</v>
      </c>
      <c r="Y83" s="24">
        <f>SUM([1]Bishnupur:Ukhrul!Y83)</f>
        <v>1476</v>
      </c>
      <c r="Z83" s="23">
        <f>SUM([1]Bishnupur:Ukhrul!Z83)</f>
        <v>295.20000000000005</v>
      </c>
      <c r="AA83" s="24">
        <f>SUM([1]Bishnupur:Ukhrul!AA83)</f>
        <v>1476</v>
      </c>
      <c r="AB83" s="23">
        <f>SUM([1]Bishnupur:Ukhrul!AB83)</f>
        <v>295.20000000000005</v>
      </c>
      <c r="AC83" s="19" t="s">
        <v>3</v>
      </c>
    </row>
    <row r="84" spans="1:29">
      <c r="A84" s="35"/>
      <c r="B84" s="38" t="s">
        <v>230</v>
      </c>
      <c r="C84" s="11">
        <f>SUM([1]Bishnupur:Ukhrul!C84)</f>
        <v>0</v>
      </c>
      <c r="D84" s="10">
        <f>SUM([1]Bishnupur:Ukhrul!D84)</f>
        <v>0</v>
      </c>
      <c r="E84" s="11">
        <f>SUM([1]Bishnupur:Ukhrul!E84)</f>
        <v>0</v>
      </c>
      <c r="F84" s="10">
        <f>SUM([1]Bishnupur:Ukhrul!F84)</f>
        <v>0</v>
      </c>
      <c r="G84" s="13" t="str">
        <f>IF(E84&gt;0, E84/C84, " ")</f>
        <v xml:space="preserve"> </v>
      </c>
      <c r="H84" s="13" t="str">
        <f>IF(F84&gt;0, F84/D84, " ")</f>
        <v xml:space="preserve"> </v>
      </c>
      <c r="I84" s="17">
        <f>SUM([1]Bishnupur:Ukhrul!I84)</f>
        <v>0</v>
      </c>
      <c r="J84" s="16">
        <f>SUM([1]Bishnupur:Ukhrul!J84)</f>
        <v>0</v>
      </c>
      <c r="K84" s="17">
        <f>SUM([1]Bishnupur:Ukhrul!K84)</f>
        <v>0</v>
      </c>
      <c r="L84" s="16">
        <f>SUM([1]Bishnupur:Ukhrul!L84)</f>
        <v>0</v>
      </c>
      <c r="M84" s="17">
        <f>SUM([1]Bishnupur:Ukhrul!M84)</f>
        <v>0</v>
      </c>
      <c r="N84" s="16">
        <f>SUM([1]Bishnupur:Ukhrul!N84)</f>
        <v>0</v>
      </c>
      <c r="O84" s="25">
        <v>0.15</v>
      </c>
      <c r="P84" s="11">
        <f>SUM([1]Bishnupur:Ukhrul!P84)</f>
        <v>0</v>
      </c>
      <c r="Q84" s="10">
        <f>SUM([1]Bishnupur:Ukhrul!Q84)</f>
        <v>0</v>
      </c>
      <c r="R84" s="11">
        <f>SUM([1]Bishnupur:Ukhrul!R84)</f>
        <v>0</v>
      </c>
      <c r="S84" s="10">
        <f>SUM([1]Bishnupur:Ukhrul!S84)</f>
        <v>0</v>
      </c>
      <c r="T84" s="11">
        <f>SUM([1]Bishnupur:Ukhrul!T84)</f>
        <v>0</v>
      </c>
      <c r="U84" s="11">
        <f>SUM([1]Bishnupur:Ukhrul!U84)</f>
        <v>0</v>
      </c>
      <c r="V84" s="11">
        <f>SUM([1]Bishnupur:Ukhrul!V84)</f>
        <v>0</v>
      </c>
      <c r="W84" s="21">
        <f>SUM([1]Bishnupur:Ukhrul!W84)</f>
        <v>0</v>
      </c>
      <c r="X84" s="25"/>
      <c r="Y84" s="11">
        <f>SUM([1]Bishnupur:Ukhrul!Y84)</f>
        <v>0</v>
      </c>
      <c r="Z84" s="10">
        <f>SUM([1]Bishnupur:Ukhrul!Z84)</f>
        <v>0</v>
      </c>
      <c r="AA84" s="11">
        <f>SUM([1]Bishnupur:Ukhrul!AA84)</f>
        <v>0</v>
      </c>
      <c r="AB84" s="10">
        <f>SUM([1]Bishnupur:Ukhrul!AB84)</f>
        <v>0</v>
      </c>
      <c r="AC84" s="19"/>
    </row>
    <row r="85" spans="1:29">
      <c r="A85" s="35"/>
      <c r="B85" s="38" t="s">
        <v>229</v>
      </c>
      <c r="C85" s="11">
        <f>SUM([1]Bishnupur:Ukhrul!C85)</f>
        <v>0</v>
      </c>
      <c r="D85" s="10">
        <f>SUM([1]Bishnupur:Ukhrul!D85)</f>
        <v>0</v>
      </c>
      <c r="E85" s="11">
        <f>SUM([1]Bishnupur:Ukhrul!E85)</f>
        <v>0</v>
      </c>
      <c r="F85" s="10">
        <f>SUM([1]Bishnupur:Ukhrul!F85)</f>
        <v>0</v>
      </c>
      <c r="G85" s="13" t="str">
        <f>IF(E85&gt;0, E85/C85, " ")</f>
        <v xml:space="preserve"> </v>
      </c>
      <c r="H85" s="13" t="str">
        <f>IF(F85&gt;0, F85/D85, " ")</f>
        <v xml:space="preserve"> </v>
      </c>
      <c r="I85" s="17">
        <f>SUM([1]Bishnupur:Ukhrul!I85)</f>
        <v>0</v>
      </c>
      <c r="J85" s="16">
        <f>SUM([1]Bishnupur:Ukhrul!J85)</f>
        <v>0</v>
      </c>
      <c r="K85" s="17">
        <f>SUM([1]Bishnupur:Ukhrul!K85)</f>
        <v>0</v>
      </c>
      <c r="L85" s="16">
        <f>SUM([1]Bishnupur:Ukhrul!L85)</f>
        <v>0</v>
      </c>
      <c r="M85" s="17">
        <f>SUM([1]Bishnupur:Ukhrul!M85)</f>
        <v>0</v>
      </c>
      <c r="N85" s="16">
        <f>SUM([1]Bishnupur:Ukhrul!N85)</f>
        <v>0</v>
      </c>
      <c r="O85" s="25">
        <v>0.1</v>
      </c>
      <c r="P85" s="11">
        <f>SUM([1]Bishnupur:Ukhrul!P85)</f>
        <v>0</v>
      </c>
      <c r="Q85" s="10">
        <f>SUM([1]Bishnupur:Ukhrul!Q85)</f>
        <v>0</v>
      </c>
      <c r="R85" s="11">
        <f>SUM([1]Bishnupur:Ukhrul!R85)</f>
        <v>0</v>
      </c>
      <c r="S85" s="10">
        <f>SUM([1]Bishnupur:Ukhrul!S85)</f>
        <v>0</v>
      </c>
      <c r="T85" s="11">
        <f>SUM([1]Bishnupur:Ukhrul!T85)</f>
        <v>0</v>
      </c>
      <c r="U85" s="11">
        <f>SUM([1]Bishnupur:Ukhrul!U85)</f>
        <v>0</v>
      </c>
      <c r="V85" s="11">
        <f>SUM([1]Bishnupur:Ukhrul!V85)</f>
        <v>0</v>
      </c>
      <c r="W85" s="21">
        <f>SUM([1]Bishnupur:Ukhrul!W85)</f>
        <v>0</v>
      </c>
      <c r="X85" s="25"/>
      <c r="Y85" s="11">
        <f>SUM([1]Bishnupur:Ukhrul!Y85)</f>
        <v>0</v>
      </c>
      <c r="Z85" s="10">
        <f>SUM([1]Bishnupur:Ukhrul!Z85)</f>
        <v>0</v>
      </c>
      <c r="AA85" s="11">
        <f>SUM([1]Bishnupur:Ukhrul!AA85)</f>
        <v>0</v>
      </c>
      <c r="AB85" s="10">
        <f>SUM([1]Bishnupur:Ukhrul!AB85)</f>
        <v>0</v>
      </c>
      <c r="AC85" s="19"/>
    </row>
    <row r="86" spans="1:29">
      <c r="A86" s="35"/>
      <c r="B86" s="38" t="s">
        <v>228</v>
      </c>
      <c r="C86" s="11">
        <f>SUM([1]Bishnupur:Ukhrul!C86)</f>
        <v>0</v>
      </c>
      <c r="D86" s="10">
        <f>SUM([1]Bishnupur:Ukhrul!D86)</f>
        <v>0</v>
      </c>
      <c r="E86" s="11">
        <f>SUM([1]Bishnupur:Ukhrul!E86)</f>
        <v>0</v>
      </c>
      <c r="F86" s="10">
        <f>SUM([1]Bishnupur:Ukhrul!F86)</f>
        <v>0</v>
      </c>
      <c r="G86" s="13" t="str">
        <f>IF(E86&gt;0, E86/C86, " ")</f>
        <v xml:space="preserve"> </v>
      </c>
      <c r="H86" s="13" t="str">
        <f>IF(F86&gt;0, F86/D86, " ")</f>
        <v xml:space="preserve"> </v>
      </c>
      <c r="I86" s="17">
        <f>SUM([1]Bishnupur:Ukhrul!I86)</f>
        <v>0</v>
      </c>
      <c r="J86" s="16">
        <f>SUM([1]Bishnupur:Ukhrul!J86)</f>
        <v>0</v>
      </c>
      <c r="K86" s="17">
        <f>SUM([1]Bishnupur:Ukhrul!K86)</f>
        <v>0</v>
      </c>
      <c r="L86" s="16">
        <f>SUM([1]Bishnupur:Ukhrul!L86)</f>
        <v>0</v>
      </c>
      <c r="M86" s="17">
        <f>SUM([1]Bishnupur:Ukhrul!M86)</f>
        <v>0</v>
      </c>
      <c r="N86" s="16">
        <f>SUM([1]Bishnupur:Ukhrul!N86)</f>
        <v>0</v>
      </c>
      <c r="O86" s="25">
        <v>0.05</v>
      </c>
      <c r="P86" s="11">
        <f>SUM([1]Bishnupur:Ukhrul!P86)</f>
        <v>0</v>
      </c>
      <c r="Q86" s="10">
        <f>SUM([1]Bishnupur:Ukhrul!Q86)</f>
        <v>0</v>
      </c>
      <c r="R86" s="11">
        <f>SUM([1]Bishnupur:Ukhrul!R86)</f>
        <v>0</v>
      </c>
      <c r="S86" s="10">
        <f>SUM([1]Bishnupur:Ukhrul!S86)</f>
        <v>0</v>
      </c>
      <c r="T86" s="11">
        <f>SUM([1]Bishnupur:Ukhrul!T86)</f>
        <v>0</v>
      </c>
      <c r="U86" s="11">
        <f>SUM([1]Bishnupur:Ukhrul!U86)</f>
        <v>0</v>
      </c>
      <c r="V86" s="11">
        <f>SUM([1]Bishnupur:Ukhrul!V86)</f>
        <v>0</v>
      </c>
      <c r="W86" s="21">
        <f>SUM([1]Bishnupur:Ukhrul!W86)</f>
        <v>0</v>
      </c>
      <c r="X86" s="25"/>
      <c r="Y86" s="11">
        <f>SUM([1]Bishnupur:Ukhrul!Y86)</f>
        <v>0</v>
      </c>
      <c r="Z86" s="10">
        <f>SUM([1]Bishnupur:Ukhrul!Z86)</f>
        <v>0</v>
      </c>
      <c r="AA86" s="11">
        <f>SUM([1]Bishnupur:Ukhrul!AA86)</f>
        <v>0</v>
      </c>
      <c r="AB86" s="10">
        <f>SUM([1]Bishnupur:Ukhrul!AB86)</f>
        <v>0</v>
      </c>
      <c r="AC86" s="19"/>
    </row>
    <row r="87" spans="1:29">
      <c r="A87" s="37"/>
      <c r="B87" s="18" t="s">
        <v>2</v>
      </c>
      <c r="C87" s="11">
        <f>SUM([1]Bishnupur:Ukhrul!C87)</f>
        <v>2102</v>
      </c>
      <c r="D87" s="10">
        <f>SUM([1]Bishnupur:Ukhrul!D87)</f>
        <v>420.40000000000003</v>
      </c>
      <c r="E87" s="11">
        <f>SUM([1]Bishnupur:Ukhrul!E87)</f>
        <v>2102</v>
      </c>
      <c r="F87" s="10">
        <f>SUM([1]Bishnupur:Ukhrul!F87)</f>
        <v>376.84000000000003</v>
      </c>
      <c r="G87" s="13">
        <f>IF(E87&gt;0, E87/C87, " ")</f>
        <v>1</v>
      </c>
      <c r="H87" s="13">
        <f>IF(F87&gt;0, F87/D87, " ")</f>
        <v>0.89638439581351093</v>
      </c>
      <c r="I87" s="17">
        <f>SUM([1]Bishnupur:Ukhrul!I87)</f>
        <v>0</v>
      </c>
      <c r="J87" s="16">
        <f>SUM([1]Bishnupur:Ukhrul!J87)</f>
        <v>43.560000000000009</v>
      </c>
      <c r="K87" s="17">
        <f>SUM([1]Bishnupur:Ukhrul!K87)</f>
        <v>0</v>
      </c>
      <c r="L87" s="16">
        <f>SUM([1]Bishnupur:Ukhrul!L87)</f>
        <v>0</v>
      </c>
      <c r="M87" s="17">
        <f>SUM([1]Bishnupur:Ukhrul!M87)</f>
        <v>0</v>
      </c>
      <c r="N87" s="16">
        <f>SUM([1]Bishnupur:Ukhrul!N87)</f>
        <v>0</v>
      </c>
      <c r="O87" s="41"/>
      <c r="P87" s="11">
        <f>SUM([1]Bishnupur:Ukhrul!P87)</f>
        <v>1476</v>
      </c>
      <c r="Q87" s="10">
        <f>SUM([1]Bishnupur:Ukhrul!Q87)</f>
        <v>295.20000000000005</v>
      </c>
      <c r="R87" s="11">
        <f>SUM([1]Bishnupur:Ukhrul!R87)</f>
        <v>1476</v>
      </c>
      <c r="S87" s="10">
        <f>SUM([1]Bishnupur:Ukhrul!S87)</f>
        <v>295.20000000000005</v>
      </c>
      <c r="T87" s="11">
        <f>SUM([1]Bishnupur:Ukhrul!T87)</f>
        <v>0</v>
      </c>
      <c r="U87" s="11">
        <f>SUM([1]Bishnupur:Ukhrul!U87)</f>
        <v>0</v>
      </c>
      <c r="V87" s="11">
        <f>SUM([1]Bishnupur:Ukhrul!V87)</f>
        <v>0</v>
      </c>
      <c r="W87" s="21">
        <f>SUM([1]Bishnupur:Ukhrul!W87)</f>
        <v>0</v>
      </c>
      <c r="X87" s="41"/>
      <c r="Y87" s="11">
        <f>SUM([1]Bishnupur:Ukhrul!Y87)</f>
        <v>1476</v>
      </c>
      <c r="Z87" s="10">
        <f>SUM([1]Bishnupur:Ukhrul!Z87)</f>
        <v>295.20000000000005</v>
      </c>
      <c r="AA87" s="11">
        <f>SUM([1]Bishnupur:Ukhrul!AA87)</f>
        <v>1476</v>
      </c>
      <c r="AB87" s="10">
        <f>SUM([1]Bishnupur:Ukhrul!AB87)</f>
        <v>295.20000000000005</v>
      </c>
      <c r="AC87" s="19"/>
    </row>
    <row r="88" spans="1:29" ht="56.25">
      <c r="A88" s="39">
        <v>6.02</v>
      </c>
      <c r="B88" s="14" t="s">
        <v>236</v>
      </c>
      <c r="C88" s="11">
        <f>SUM([1]Bishnupur:Ukhrul!C88)</f>
        <v>0</v>
      </c>
      <c r="D88" s="10">
        <f>SUM([1]Bishnupur:Ukhrul!D88)</f>
        <v>0</v>
      </c>
      <c r="E88" s="11">
        <f>SUM([1]Bishnupur:Ukhrul!E88)</f>
        <v>0</v>
      </c>
      <c r="F88" s="10">
        <f>SUM([1]Bishnupur:Ukhrul!F88)</f>
        <v>0</v>
      </c>
      <c r="G88" s="13" t="str">
        <f>IF(E88&gt;0, E88/C88, " ")</f>
        <v xml:space="preserve"> </v>
      </c>
      <c r="H88" s="13" t="str">
        <f>IF(F88&gt;0, F88/D88, " ")</f>
        <v xml:space="preserve"> </v>
      </c>
      <c r="I88" s="17">
        <f>SUM([1]Bishnupur:Ukhrul!I88)</f>
        <v>0</v>
      </c>
      <c r="J88" s="16">
        <f>SUM([1]Bishnupur:Ukhrul!J88)</f>
        <v>0</v>
      </c>
      <c r="K88" s="17">
        <f>SUM([1]Bishnupur:Ukhrul!K88)</f>
        <v>0</v>
      </c>
      <c r="L88" s="16">
        <f>SUM([1]Bishnupur:Ukhrul!L88)</f>
        <v>0</v>
      </c>
      <c r="M88" s="17">
        <f>SUM([1]Bishnupur:Ukhrul!M88)</f>
        <v>0</v>
      </c>
      <c r="N88" s="16">
        <f>SUM([1]Bishnupur:Ukhrul!N88)</f>
        <v>0</v>
      </c>
      <c r="O88" s="25"/>
      <c r="P88" s="11">
        <f>SUM([1]Bishnupur:Ukhrul!P88)</f>
        <v>0</v>
      </c>
      <c r="Q88" s="10">
        <f>SUM([1]Bishnupur:Ukhrul!Q88)</f>
        <v>0</v>
      </c>
      <c r="R88" s="11">
        <f>SUM([1]Bishnupur:Ukhrul!R88)</f>
        <v>0</v>
      </c>
      <c r="S88" s="10">
        <f>SUM([1]Bishnupur:Ukhrul!S88)</f>
        <v>0</v>
      </c>
      <c r="T88" s="11">
        <f>SUM([1]Bishnupur:Ukhrul!T88)</f>
        <v>0</v>
      </c>
      <c r="U88" s="11">
        <f>SUM([1]Bishnupur:Ukhrul!U88)</f>
        <v>0</v>
      </c>
      <c r="V88" s="11">
        <f>SUM([1]Bishnupur:Ukhrul!V88)</f>
        <v>0</v>
      </c>
      <c r="W88" s="21">
        <f>SUM([1]Bishnupur:Ukhrul!W88)</f>
        <v>0</v>
      </c>
      <c r="X88" s="25"/>
      <c r="Y88" s="11">
        <f>SUM([1]Bishnupur:Ukhrul!Y88)</f>
        <v>0</v>
      </c>
      <c r="Z88" s="10">
        <f>SUM([1]Bishnupur:Ukhrul!Z88)</f>
        <v>0</v>
      </c>
      <c r="AA88" s="11">
        <f>SUM([1]Bishnupur:Ukhrul!AA88)</f>
        <v>0</v>
      </c>
      <c r="AB88" s="10">
        <f>SUM([1]Bishnupur:Ukhrul!AB88)</f>
        <v>0</v>
      </c>
      <c r="AC88" s="19"/>
    </row>
    <row r="89" spans="1:29" ht="37.5">
      <c r="A89" s="39"/>
      <c r="B89" s="38" t="s">
        <v>231</v>
      </c>
      <c r="C89" s="24">
        <f>SUM([1]Bishnupur:Ukhrul!C89)</f>
        <v>2238</v>
      </c>
      <c r="D89" s="23">
        <f>SUM([1]Bishnupur:Ukhrul!D89)</f>
        <v>447.6</v>
      </c>
      <c r="E89" s="24">
        <f>SUM([1]Bishnupur:Ukhrul!E89)</f>
        <v>2238</v>
      </c>
      <c r="F89" s="23">
        <f>SUM([1]Bishnupur:Ukhrul!F89)</f>
        <v>401.23</v>
      </c>
      <c r="G89" s="28">
        <f>IF(E89&gt;0, E89/C89, " ")</f>
        <v>1</v>
      </c>
      <c r="H89" s="28">
        <f>IF(F89&gt;0, F89/D89, " ")</f>
        <v>0.89640303842716706</v>
      </c>
      <c r="I89" s="27">
        <f>SUM([1]Bishnupur:Ukhrul!I89)</f>
        <v>0</v>
      </c>
      <c r="J89" s="26">
        <f>SUM([1]Bishnupur:Ukhrul!J89)</f>
        <v>46.370000000000012</v>
      </c>
      <c r="K89" s="27">
        <f>SUM([1]Bishnupur:Ukhrul!K89)</f>
        <v>0</v>
      </c>
      <c r="L89" s="26">
        <f>SUM([1]Bishnupur:Ukhrul!L89)</f>
        <v>0</v>
      </c>
      <c r="M89" s="27">
        <f>SUM([1]Bishnupur:Ukhrul!M89)</f>
        <v>0</v>
      </c>
      <c r="N89" s="26">
        <f>SUM([1]Bishnupur:Ukhrul!N89)</f>
        <v>0</v>
      </c>
      <c r="O89" s="25">
        <v>0.2</v>
      </c>
      <c r="P89" s="24">
        <f>SUM([1]Bishnupur:Ukhrul!P89)</f>
        <v>1594</v>
      </c>
      <c r="Q89" s="23">
        <f>SUM([1]Bishnupur:Ukhrul!Q89)</f>
        <v>318.8</v>
      </c>
      <c r="R89" s="24">
        <f>SUM([1]Bishnupur:Ukhrul!R89)</f>
        <v>1594</v>
      </c>
      <c r="S89" s="23">
        <f>SUM([1]Bishnupur:Ukhrul!S89)</f>
        <v>318.8</v>
      </c>
      <c r="T89" s="11">
        <f>SUM([1]Bishnupur:Ukhrul!T89)</f>
        <v>0</v>
      </c>
      <c r="U89" s="11">
        <f>SUM([1]Bishnupur:Ukhrul!U89)</f>
        <v>0</v>
      </c>
      <c r="V89" s="11">
        <f>SUM([1]Bishnupur:Ukhrul!V89)</f>
        <v>0</v>
      </c>
      <c r="W89" s="21">
        <f>SUM([1]Bishnupur:Ukhrul!W89)</f>
        <v>0</v>
      </c>
      <c r="X89" s="25">
        <v>0.2</v>
      </c>
      <c r="Y89" s="24">
        <f>SUM([1]Bishnupur:Ukhrul!Y89)</f>
        <v>1594</v>
      </c>
      <c r="Z89" s="23">
        <f>SUM([1]Bishnupur:Ukhrul!Z89)</f>
        <v>318.8</v>
      </c>
      <c r="AA89" s="24">
        <f>SUM([1]Bishnupur:Ukhrul!AA89)</f>
        <v>1594</v>
      </c>
      <c r="AB89" s="23">
        <f>SUM([1]Bishnupur:Ukhrul!AB89)</f>
        <v>318.8</v>
      </c>
      <c r="AC89" s="19" t="s">
        <v>3</v>
      </c>
    </row>
    <row r="90" spans="1:29">
      <c r="A90" s="39"/>
      <c r="B90" s="38" t="s">
        <v>230</v>
      </c>
      <c r="C90" s="11">
        <f>SUM([1]Bishnupur:Ukhrul!C90)</f>
        <v>0</v>
      </c>
      <c r="D90" s="10">
        <f>SUM([1]Bishnupur:Ukhrul!D90)</f>
        <v>0</v>
      </c>
      <c r="E90" s="11">
        <f>SUM([1]Bishnupur:Ukhrul!E90)</f>
        <v>0</v>
      </c>
      <c r="F90" s="10">
        <f>SUM([1]Bishnupur:Ukhrul!F90)</f>
        <v>0</v>
      </c>
      <c r="G90" s="13" t="str">
        <f>IF(E90&gt;0, E90/C90, " ")</f>
        <v xml:space="preserve"> </v>
      </c>
      <c r="H90" s="13" t="str">
        <f>IF(F90&gt;0, F90/D90, " ")</f>
        <v xml:space="preserve"> </v>
      </c>
      <c r="I90" s="17">
        <f>SUM([1]Bishnupur:Ukhrul!I90)</f>
        <v>0</v>
      </c>
      <c r="J90" s="16">
        <f>SUM([1]Bishnupur:Ukhrul!J90)</f>
        <v>0</v>
      </c>
      <c r="K90" s="17">
        <f>SUM([1]Bishnupur:Ukhrul!K90)</f>
        <v>0</v>
      </c>
      <c r="L90" s="16">
        <f>SUM([1]Bishnupur:Ukhrul!L90)</f>
        <v>0</v>
      </c>
      <c r="M90" s="17">
        <f>SUM([1]Bishnupur:Ukhrul!M90)</f>
        <v>0</v>
      </c>
      <c r="N90" s="16">
        <f>SUM([1]Bishnupur:Ukhrul!N90)</f>
        <v>0</v>
      </c>
      <c r="O90" s="25">
        <v>0.15</v>
      </c>
      <c r="P90" s="11">
        <f>SUM([1]Bishnupur:Ukhrul!P90)</f>
        <v>0</v>
      </c>
      <c r="Q90" s="10">
        <f>SUM([1]Bishnupur:Ukhrul!Q90)</f>
        <v>0</v>
      </c>
      <c r="R90" s="11">
        <f>SUM([1]Bishnupur:Ukhrul!R90)</f>
        <v>0</v>
      </c>
      <c r="S90" s="10">
        <f>SUM([1]Bishnupur:Ukhrul!S90)</f>
        <v>0</v>
      </c>
      <c r="T90" s="11">
        <f>SUM([1]Bishnupur:Ukhrul!T90)</f>
        <v>0</v>
      </c>
      <c r="U90" s="11">
        <f>SUM([1]Bishnupur:Ukhrul!U90)</f>
        <v>0</v>
      </c>
      <c r="V90" s="11">
        <f>SUM([1]Bishnupur:Ukhrul!V90)</f>
        <v>0</v>
      </c>
      <c r="W90" s="21">
        <f>SUM([1]Bishnupur:Ukhrul!W90)</f>
        <v>0</v>
      </c>
      <c r="X90" s="25"/>
      <c r="Y90" s="11">
        <f>SUM([1]Bishnupur:Ukhrul!Y90)</f>
        <v>0</v>
      </c>
      <c r="Z90" s="10">
        <f>SUM([1]Bishnupur:Ukhrul!Z90)</f>
        <v>0</v>
      </c>
      <c r="AA90" s="11">
        <f>SUM([1]Bishnupur:Ukhrul!AA90)</f>
        <v>0</v>
      </c>
      <c r="AB90" s="10">
        <f>SUM([1]Bishnupur:Ukhrul!AB90)</f>
        <v>0</v>
      </c>
      <c r="AC90" s="19"/>
    </row>
    <row r="91" spans="1:29">
      <c r="A91" s="39"/>
      <c r="B91" s="38" t="s">
        <v>229</v>
      </c>
      <c r="C91" s="11">
        <f>SUM([1]Bishnupur:Ukhrul!C91)</f>
        <v>0</v>
      </c>
      <c r="D91" s="10">
        <f>SUM([1]Bishnupur:Ukhrul!D91)</f>
        <v>0</v>
      </c>
      <c r="E91" s="11">
        <f>SUM([1]Bishnupur:Ukhrul!E91)</f>
        <v>0</v>
      </c>
      <c r="F91" s="10">
        <f>SUM([1]Bishnupur:Ukhrul!F91)</f>
        <v>0</v>
      </c>
      <c r="G91" s="13" t="str">
        <f>IF(E91&gt;0, E91/C91, " ")</f>
        <v xml:space="preserve"> </v>
      </c>
      <c r="H91" s="13" t="str">
        <f>IF(F91&gt;0, F91/D91, " ")</f>
        <v xml:space="preserve"> </v>
      </c>
      <c r="I91" s="17">
        <f>SUM([1]Bishnupur:Ukhrul!I91)</f>
        <v>0</v>
      </c>
      <c r="J91" s="16">
        <f>SUM([1]Bishnupur:Ukhrul!J91)</f>
        <v>0</v>
      </c>
      <c r="K91" s="17">
        <f>SUM([1]Bishnupur:Ukhrul!K91)</f>
        <v>0</v>
      </c>
      <c r="L91" s="16">
        <f>SUM([1]Bishnupur:Ukhrul!L91)</f>
        <v>0</v>
      </c>
      <c r="M91" s="17">
        <f>SUM([1]Bishnupur:Ukhrul!M91)</f>
        <v>0</v>
      </c>
      <c r="N91" s="16">
        <f>SUM([1]Bishnupur:Ukhrul!N91)</f>
        <v>0</v>
      </c>
      <c r="O91" s="25">
        <v>0.1</v>
      </c>
      <c r="P91" s="11">
        <f>SUM([1]Bishnupur:Ukhrul!P91)</f>
        <v>0</v>
      </c>
      <c r="Q91" s="10">
        <f>SUM([1]Bishnupur:Ukhrul!Q91)</f>
        <v>0</v>
      </c>
      <c r="R91" s="11">
        <f>SUM([1]Bishnupur:Ukhrul!R91)</f>
        <v>0</v>
      </c>
      <c r="S91" s="10">
        <f>SUM([1]Bishnupur:Ukhrul!S91)</f>
        <v>0</v>
      </c>
      <c r="T91" s="11">
        <f>SUM([1]Bishnupur:Ukhrul!T91)</f>
        <v>0</v>
      </c>
      <c r="U91" s="11">
        <f>SUM([1]Bishnupur:Ukhrul!U91)</f>
        <v>0</v>
      </c>
      <c r="V91" s="11">
        <f>SUM([1]Bishnupur:Ukhrul!V91)</f>
        <v>0</v>
      </c>
      <c r="W91" s="21">
        <f>SUM([1]Bishnupur:Ukhrul!W91)</f>
        <v>0</v>
      </c>
      <c r="X91" s="25"/>
      <c r="Y91" s="11">
        <f>SUM([1]Bishnupur:Ukhrul!Y91)</f>
        <v>0</v>
      </c>
      <c r="Z91" s="10">
        <f>SUM([1]Bishnupur:Ukhrul!Z91)</f>
        <v>0</v>
      </c>
      <c r="AA91" s="11">
        <f>SUM([1]Bishnupur:Ukhrul!AA91)</f>
        <v>0</v>
      </c>
      <c r="AB91" s="10">
        <f>SUM([1]Bishnupur:Ukhrul!AB91)</f>
        <v>0</v>
      </c>
      <c r="AC91" s="19"/>
    </row>
    <row r="92" spans="1:29">
      <c r="A92" s="39"/>
      <c r="B92" s="38" t="s">
        <v>228</v>
      </c>
      <c r="C92" s="11">
        <f>SUM([1]Bishnupur:Ukhrul!C92)</f>
        <v>0</v>
      </c>
      <c r="D92" s="10">
        <f>SUM([1]Bishnupur:Ukhrul!D92)</f>
        <v>0</v>
      </c>
      <c r="E92" s="11">
        <f>SUM([1]Bishnupur:Ukhrul!E92)</f>
        <v>0</v>
      </c>
      <c r="F92" s="10">
        <f>SUM([1]Bishnupur:Ukhrul!F92)</f>
        <v>0</v>
      </c>
      <c r="G92" s="13" t="str">
        <f>IF(E92&gt;0, E92/C92, " ")</f>
        <v xml:space="preserve"> </v>
      </c>
      <c r="H92" s="13" t="str">
        <f>IF(F92&gt;0, F92/D92, " ")</f>
        <v xml:space="preserve"> </v>
      </c>
      <c r="I92" s="17">
        <f>SUM([1]Bishnupur:Ukhrul!I92)</f>
        <v>0</v>
      </c>
      <c r="J92" s="16">
        <f>SUM([1]Bishnupur:Ukhrul!J92)</f>
        <v>0</v>
      </c>
      <c r="K92" s="17">
        <f>SUM([1]Bishnupur:Ukhrul!K92)</f>
        <v>0</v>
      </c>
      <c r="L92" s="16">
        <f>SUM([1]Bishnupur:Ukhrul!L92)</f>
        <v>0</v>
      </c>
      <c r="M92" s="17">
        <f>SUM([1]Bishnupur:Ukhrul!M92)</f>
        <v>0</v>
      </c>
      <c r="N92" s="16">
        <f>SUM([1]Bishnupur:Ukhrul!N92)</f>
        <v>0</v>
      </c>
      <c r="O92" s="25">
        <v>0.05</v>
      </c>
      <c r="P92" s="11">
        <f>SUM([1]Bishnupur:Ukhrul!P92)</f>
        <v>0</v>
      </c>
      <c r="Q92" s="10">
        <f>SUM([1]Bishnupur:Ukhrul!Q92)</f>
        <v>0</v>
      </c>
      <c r="R92" s="11">
        <f>SUM([1]Bishnupur:Ukhrul!R92)</f>
        <v>0</v>
      </c>
      <c r="S92" s="10">
        <f>SUM([1]Bishnupur:Ukhrul!S92)</f>
        <v>0</v>
      </c>
      <c r="T92" s="11">
        <f>SUM([1]Bishnupur:Ukhrul!T92)</f>
        <v>0</v>
      </c>
      <c r="U92" s="11">
        <f>SUM([1]Bishnupur:Ukhrul!U92)</f>
        <v>0</v>
      </c>
      <c r="V92" s="11">
        <f>SUM([1]Bishnupur:Ukhrul!V92)</f>
        <v>0</v>
      </c>
      <c r="W92" s="21">
        <f>SUM([1]Bishnupur:Ukhrul!W92)</f>
        <v>0</v>
      </c>
      <c r="X92" s="25"/>
      <c r="Y92" s="11">
        <f>SUM([1]Bishnupur:Ukhrul!Y92)</f>
        <v>0</v>
      </c>
      <c r="Z92" s="10">
        <f>SUM([1]Bishnupur:Ukhrul!Z92)</f>
        <v>0</v>
      </c>
      <c r="AA92" s="11">
        <f>SUM([1]Bishnupur:Ukhrul!AA92)</f>
        <v>0</v>
      </c>
      <c r="AB92" s="10">
        <f>SUM([1]Bishnupur:Ukhrul!AB92)</f>
        <v>0</v>
      </c>
      <c r="AC92" s="19"/>
    </row>
    <row r="93" spans="1:29">
      <c r="A93" s="18"/>
      <c r="B93" s="18" t="s">
        <v>2</v>
      </c>
      <c r="C93" s="11">
        <f>SUM([1]Bishnupur:Ukhrul!C93)</f>
        <v>2238</v>
      </c>
      <c r="D93" s="10">
        <f>SUM([1]Bishnupur:Ukhrul!D93)</f>
        <v>447.6</v>
      </c>
      <c r="E93" s="11">
        <f>SUM([1]Bishnupur:Ukhrul!E93)</f>
        <v>2238</v>
      </c>
      <c r="F93" s="10">
        <f>SUM([1]Bishnupur:Ukhrul!F93)</f>
        <v>401.23</v>
      </c>
      <c r="G93" s="13">
        <f>IF(E93&gt;0, E93/C93, " ")</f>
        <v>1</v>
      </c>
      <c r="H93" s="13">
        <f>IF(F93&gt;0, F93/D93, " ")</f>
        <v>0.89640303842716706</v>
      </c>
      <c r="I93" s="17">
        <f>SUM([1]Bishnupur:Ukhrul!I93)</f>
        <v>0</v>
      </c>
      <c r="J93" s="16">
        <f>SUM([1]Bishnupur:Ukhrul!J93)</f>
        <v>46.370000000000012</v>
      </c>
      <c r="K93" s="17">
        <f>SUM([1]Bishnupur:Ukhrul!K93)</f>
        <v>0</v>
      </c>
      <c r="L93" s="16">
        <f>SUM([1]Bishnupur:Ukhrul!L93)</f>
        <v>0</v>
      </c>
      <c r="M93" s="17">
        <f>SUM([1]Bishnupur:Ukhrul!M93)</f>
        <v>0</v>
      </c>
      <c r="N93" s="16">
        <f>SUM([1]Bishnupur:Ukhrul!N93)</f>
        <v>0</v>
      </c>
      <c r="O93" s="52"/>
      <c r="P93" s="11">
        <f>SUM([1]Bishnupur:Ukhrul!P93)</f>
        <v>1594</v>
      </c>
      <c r="Q93" s="10">
        <f>SUM([1]Bishnupur:Ukhrul!Q93)</f>
        <v>318.8</v>
      </c>
      <c r="R93" s="11">
        <f>SUM([1]Bishnupur:Ukhrul!R93)</f>
        <v>1594</v>
      </c>
      <c r="S93" s="10">
        <f>SUM([1]Bishnupur:Ukhrul!S93)</f>
        <v>318.8</v>
      </c>
      <c r="T93" s="11">
        <f>SUM([1]Bishnupur:Ukhrul!T93)</f>
        <v>0</v>
      </c>
      <c r="U93" s="11">
        <f>SUM([1]Bishnupur:Ukhrul!U93)</f>
        <v>0</v>
      </c>
      <c r="V93" s="11">
        <f>SUM([1]Bishnupur:Ukhrul!V93)</f>
        <v>0</v>
      </c>
      <c r="W93" s="21">
        <f>SUM([1]Bishnupur:Ukhrul!W93)</f>
        <v>0</v>
      </c>
      <c r="X93" s="52"/>
      <c r="Y93" s="11">
        <f>SUM([1]Bishnupur:Ukhrul!Y93)</f>
        <v>1594</v>
      </c>
      <c r="Z93" s="10">
        <f>SUM([1]Bishnupur:Ukhrul!Z93)</f>
        <v>318.8</v>
      </c>
      <c r="AA93" s="11">
        <f>SUM([1]Bishnupur:Ukhrul!AA93)</f>
        <v>1594</v>
      </c>
      <c r="AB93" s="10">
        <f>SUM([1]Bishnupur:Ukhrul!AB93)</f>
        <v>318.8</v>
      </c>
      <c r="AC93" s="19"/>
    </row>
    <row r="94" spans="1:29" ht="37.5">
      <c r="A94" s="39">
        <v>6.03</v>
      </c>
      <c r="B94" s="14" t="s">
        <v>235</v>
      </c>
      <c r="C94" s="11">
        <f>SUM([1]Bishnupur:Ukhrul!C94)</f>
        <v>0</v>
      </c>
      <c r="D94" s="10">
        <f>SUM([1]Bishnupur:Ukhrul!D94)</f>
        <v>0</v>
      </c>
      <c r="E94" s="11">
        <f>SUM([1]Bishnupur:Ukhrul!E94)</f>
        <v>0</v>
      </c>
      <c r="F94" s="10">
        <f>SUM([1]Bishnupur:Ukhrul!F94)</f>
        <v>0</v>
      </c>
      <c r="G94" s="13" t="str">
        <f>IF(E94&gt;0, E94/C94, " ")</f>
        <v xml:space="preserve"> </v>
      </c>
      <c r="H94" s="13" t="str">
        <f>IF(F94&gt;0, F94/D94, " ")</f>
        <v xml:space="preserve"> </v>
      </c>
      <c r="I94" s="17">
        <f>SUM([1]Bishnupur:Ukhrul!I94)</f>
        <v>0</v>
      </c>
      <c r="J94" s="16">
        <f>SUM([1]Bishnupur:Ukhrul!J94)</f>
        <v>0</v>
      </c>
      <c r="K94" s="17">
        <f>SUM([1]Bishnupur:Ukhrul!K94)</f>
        <v>0</v>
      </c>
      <c r="L94" s="16">
        <f>SUM([1]Bishnupur:Ukhrul!L94)</f>
        <v>0</v>
      </c>
      <c r="M94" s="17">
        <f>SUM([1]Bishnupur:Ukhrul!M94)</f>
        <v>0</v>
      </c>
      <c r="N94" s="16">
        <f>SUM([1]Bishnupur:Ukhrul!N94)</f>
        <v>0</v>
      </c>
      <c r="O94" s="12"/>
      <c r="P94" s="11">
        <f>SUM([1]Bishnupur:Ukhrul!P94)</f>
        <v>0</v>
      </c>
      <c r="Q94" s="10">
        <f>SUM([1]Bishnupur:Ukhrul!Q94)</f>
        <v>0</v>
      </c>
      <c r="R94" s="11">
        <f>SUM([1]Bishnupur:Ukhrul!R94)</f>
        <v>0</v>
      </c>
      <c r="S94" s="10">
        <f>SUM([1]Bishnupur:Ukhrul!S94)</f>
        <v>0</v>
      </c>
      <c r="T94" s="11">
        <f>SUM([1]Bishnupur:Ukhrul!T94)</f>
        <v>0</v>
      </c>
      <c r="U94" s="11">
        <f>SUM([1]Bishnupur:Ukhrul!U94)</f>
        <v>0</v>
      </c>
      <c r="V94" s="11">
        <f>SUM([1]Bishnupur:Ukhrul!V94)</f>
        <v>0</v>
      </c>
      <c r="W94" s="21">
        <f>SUM([1]Bishnupur:Ukhrul!W94)</f>
        <v>0</v>
      </c>
      <c r="X94" s="12"/>
      <c r="Y94" s="11">
        <f>SUM([1]Bishnupur:Ukhrul!Y94)</f>
        <v>0</v>
      </c>
      <c r="Z94" s="10">
        <f>SUM([1]Bishnupur:Ukhrul!Z94)</f>
        <v>0</v>
      </c>
      <c r="AA94" s="11">
        <f>SUM([1]Bishnupur:Ukhrul!AA94)</f>
        <v>0</v>
      </c>
      <c r="AB94" s="10">
        <f>SUM([1]Bishnupur:Ukhrul!AB94)</f>
        <v>0</v>
      </c>
      <c r="AC94" s="19"/>
    </row>
    <row r="95" spans="1:29" ht="37.5">
      <c r="A95" s="39"/>
      <c r="B95" s="38" t="s">
        <v>231</v>
      </c>
      <c r="C95" s="24">
        <f>SUM([1]Bishnupur:Ukhrul!C95)</f>
        <v>3215</v>
      </c>
      <c r="D95" s="23">
        <f>SUM([1]Bishnupur:Ukhrul!D95)</f>
        <v>192.89999999999998</v>
      </c>
      <c r="E95" s="24">
        <f>SUM([1]Bishnupur:Ukhrul!E95)</f>
        <v>3215</v>
      </c>
      <c r="F95" s="23">
        <f>SUM([1]Bishnupur:Ukhrul!F95)</f>
        <v>172.92000000000004</v>
      </c>
      <c r="G95" s="28">
        <f>IF(E95&gt;0, E95/C95, " ")</f>
        <v>1</v>
      </c>
      <c r="H95" s="28">
        <f>IF(F95&gt;0, F95/D95, " ")</f>
        <v>0.89642301710730987</v>
      </c>
      <c r="I95" s="27">
        <f>SUM([1]Bishnupur:Ukhrul!I95)</f>
        <v>0</v>
      </c>
      <c r="J95" s="26">
        <f>SUM([1]Bishnupur:Ukhrul!J95)</f>
        <v>19.979999999999997</v>
      </c>
      <c r="K95" s="27">
        <f>SUM([1]Bishnupur:Ukhrul!K95)</f>
        <v>0</v>
      </c>
      <c r="L95" s="26">
        <f>SUM([1]Bishnupur:Ukhrul!L95)</f>
        <v>0</v>
      </c>
      <c r="M95" s="27">
        <f>SUM([1]Bishnupur:Ukhrul!M95)</f>
        <v>0</v>
      </c>
      <c r="N95" s="26">
        <f>SUM([1]Bishnupur:Ukhrul!N95)</f>
        <v>0</v>
      </c>
      <c r="O95" s="25">
        <v>0.06</v>
      </c>
      <c r="P95" s="24">
        <f>SUM([1]Bishnupur:Ukhrul!P95)</f>
        <v>521</v>
      </c>
      <c r="Q95" s="23">
        <f>SUM([1]Bishnupur:Ukhrul!Q95)</f>
        <v>31.26</v>
      </c>
      <c r="R95" s="24">
        <f>SUM([1]Bishnupur:Ukhrul!R95)</f>
        <v>521</v>
      </c>
      <c r="S95" s="23">
        <f>SUM([1]Bishnupur:Ukhrul!S95)</f>
        <v>31.26</v>
      </c>
      <c r="T95" s="11">
        <f>SUM([1]Bishnupur:Ukhrul!T95)</f>
        <v>0</v>
      </c>
      <c r="U95" s="11">
        <f>SUM([1]Bishnupur:Ukhrul!U95)</f>
        <v>0</v>
      </c>
      <c r="V95" s="11">
        <f>SUM([1]Bishnupur:Ukhrul!V95)</f>
        <v>0</v>
      </c>
      <c r="W95" s="21">
        <f>SUM([1]Bishnupur:Ukhrul!W95)</f>
        <v>0</v>
      </c>
      <c r="X95" s="25">
        <v>0.06</v>
      </c>
      <c r="Y95" s="24">
        <f>SUM([1]Bishnupur:Ukhrul!Y95)</f>
        <v>521</v>
      </c>
      <c r="Z95" s="23">
        <f>SUM([1]Bishnupur:Ukhrul!Z95)</f>
        <v>31.26</v>
      </c>
      <c r="AA95" s="24">
        <f>SUM([1]Bishnupur:Ukhrul!AA95)</f>
        <v>521</v>
      </c>
      <c r="AB95" s="23">
        <f>SUM([1]Bishnupur:Ukhrul!AB95)</f>
        <v>31.26</v>
      </c>
      <c r="AC95" s="19" t="s">
        <v>3</v>
      </c>
    </row>
    <row r="96" spans="1:29">
      <c r="A96" s="39"/>
      <c r="B96" s="38" t="s">
        <v>230</v>
      </c>
      <c r="C96" s="11">
        <f>SUM([1]Bishnupur:Ukhrul!C96)</f>
        <v>0</v>
      </c>
      <c r="D96" s="10">
        <f>SUM([1]Bishnupur:Ukhrul!D96)</f>
        <v>0</v>
      </c>
      <c r="E96" s="11">
        <f>SUM([1]Bishnupur:Ukhrul!E96)</f>
        <v>0</v>
      </c>
      <c r="F96" s="10">
        <f>SUM([1]Bishnupur:Ukhrul!F96)</f>
        <v>0</v>
      </c>
      <c r="G96" s="13" t="str">
        <f>IF(E96&gt;0, E96/C96, " ")</f>
        <v xml:space="preserve"> </v>
      </c>
      <c r="H96" s="13" t="str">
        <f>IF(F96&gt;0, F96/D96, " ")</f>
        <v xml:space="preserve"> </v>
      </c>
      <c r="I96" s="17">
        <f>SUM([1]Bishnupur:Ukhrul!I96)</f>
        <v>0</v>
      </c>
      <c r="J96" s="16">
        <f>SUM([1]Bishnupur:Ukhrul!J96)</f>
        <v>0</v>
      </c>
      <c r="K96" s="17">
        <f>SUM([1]Bishnupur:Ukhrul!K96)</f>
        <v>0</v>
      </c>
      <c r="L96" s="16">
        <f>SUM([1]Bishnupur:Ukhrul!L96)</f>
        <v>0</v>
      </c>
      <c r="M96" s="17">
        <f>SUM([1]Bishnupur:Ukhrul!M96)</f>
        <v>0</v>
      </c>
      <c r="N96" s="16">
        <f>SUM([1]Bishnupur:Ukhrul!N96)</f>
        <v>0</v>
      </c>
      <c r="O96" s="25">
        <v>4.4999999999999998E-2</v>
      </c>
      <c r="P96" s="11">
        <f>SUM([1]Bishnupur:Ukhrul!P96)</f>
        <v>0</v>
      </c>
      <c r="Q96" s="10">
        <f>SUM([1]Bishnupur:Ukhrul!Q96)</f>
        <v>0</v>
      </c>
      <c r="R96" s="11">
        <f>SUM([1]Bishnupur:Ukhrul!R96)</f>
        <v>0</v>
      </c>
      <c r="S96" s="10">
        <f>SUM([1]Bishnupur:Ukhrul!S96)</f>
        <v>0</v>
      </c>
      <c r="T96" s="11">
        <f>SUM([1]Bishnupur:Ukhrul!T96)</f>
        <v>0</v>
      </c>
      <c r="U96" s="11">
        <f>SUM([1]Bishnupur:Ukhrul!U96)</f>
        <v>0</v>
      </c>
      <c r="V96" s="11">
        <f>SUM([1]Bishnupur:Ukhrul!V96)</f>
        <v>0</v>
      </c>
      <c r="W96" s="21">
        <f>SUM([1]Bishnupur:Ukhrul!W96)</f>
        <v>0</v>
      </c>
      <c r="X96" s="25"/>
      <c r="Y96" s="11">
        <f>SUM([1]Bishnupur:Ukhrul!Y96)</f>
        <v>0</v>
      </c>
      <c r="Z96" s="10">
        <f>SUM([1]Bishnupur:Ukhrul!Z96)</f>
        <v>0</v>
      </c>
      <c r="AA96" s="11">
        <f>SUM([1]Bishnupur:Ukhrul!AA96)</f>
        <v>0</v>
      </c>
      <c r="AB96" s="10">
        <f>SUM([1]Bishnupur:Ukhrul!AB96)</f>
        <v>0</v>
      </c>
      <c r="AC96" s="19"/>
    </row>
    <row r="97" spans="1:29">
      <c r="A97" s="39"/>
      <c r="B97" s="38" t="s">
        <v>229</v>
      </c>
      <c r="C97" s="11">
        <f>SUM([1]Bishnupur:Ukhrul!C97)</f>
        <v>0</v>
      </c>
      <c r="D97" s="10">
        <f>SUM([1]Bishnupur:Ukhrul!D97)</f>
        <v>0</v>
      </c>
      <c r="E97" s="11">
        <f>SUM([1]Bishnupur:Ukhrul!E97)</f>
        <v>0</v>
      </c>
      <c r="F97" s="10">
        <f>SUM([1]Bishnupur:Ukhrul!F97)</f>
        <v>0</v>
      </c>
      <c r="G97" s="13" t="str">
        <f>IF(E97&gt;0, E97/C97, " ")</f>
        <v xml:space="preserve"> </v>
      </c>
      <c r="H97" s="13" t="str">
        <f>IF(F97&gt;0, F97/D97, " ")</f>
        <v xml:space="preserve"> </v>
      </c>
      <c r="I97" s="17">
        <f>SUM([1]Bishnupur:Ukhrul!I97)</f>
        <v>0</v>
      </c>
      <c r="J97" s="16">
        <f>SUM([1]Bishnupur:Ukhrul!J97)</f>
        <v>0</v>
      </c>
      <c r="K97" s="17">
        <f>SUM([1]Bishnupur:Ukhrul!K97)</f>
        <v>0</v>
      </c>
      <c r="L97" s="16">
        <f>SUM([1]Bishnupur:Ukhrul!L97)</f>
        <v>0</v>
      </c>
      <c r="M97" s="17">
        <f>SUM([1]Bishnupur:Ukhrul!M97)</f>
        <v>0</v>
      </c>
      <c r="N97" s="16">
        <f>SUM([1]Bishnupur:Ukhrul!N97)</f>
        <v>0</v>
      </c>
      <c r="O97" s="25">
        <v>0.03</v>
      </c>
      <c r="P97" s="11">
        <f>SUM([1]Bishnupur:Ukhrul!P97)</f>
        <v>0</v>
      </c>
      <c r="Q97" s="10">
        <f>SUM([1]Bishnupur:Ukhrul!Q97)</f>
        <v>0</v>
      </c>
      <c r="R97" s="11">
        <f>SUM([1]Bishnupur:Ukhrul!R97)</f>
        <v>0</v>
      </c>
      <c r="S97" s="10">
        <f>SUM([1]Bishnupur:Ukhrul!S97)</f>
        <v>0</v>
      </c>
      <c r="T97" s="11">
        <f>SUM([1]Bishnupur:Ukhrul!T97)</f>
        <v>0</v>
      </c>
      <c r="U97" s="11">
        <f>SUM([1]Bishnupur:Ukhrul!U97)</f>
        <v>0</v>
      </c>
      <c r="V97" s="11">
        <f>SUM([1]Bishnupur:Ukhrul!V97)</f>
        <v>0</v>
      </c>
      <c r="W97" s="21">
        <f>SUM([1]Bishnupur:Ukhrul!W97)</f>
        <v>0</v>
      </c>
      <c r="X97" s="25"/>
      <c r="Y97" s="11">
        <f>SUM([1]Bishnupur:Ukhrul!Y97)</f>
        <v>0</v>
      </c>
      <c r="Z97" s="10">
        <f>SUM([1]Bishnupur:Ukhrul!Z97)</f>
        <v>0</v>
      </c>
      <c r="AA97" s="11">
        <f>SUM([1]Bishnupur:Ukhrul!AA97)</f>
        <v>0</v>
      </c>
      <c r="AB97" s="10">
        <f>SUM([1]Bishnupur:Ukhrul!AB97)</f>
        <v>0</v>
      </c>
      <c r="AC97" s="19"/>
    </row>
    <row r="98" spans="1:29">
      <c r="A98" s="39"/>
      <c r="B98" s="38" t="s">
        <v>228</v>
      </c>
      <c r="C98" s="11">
        <f>SUM([1]Bishnupur:Ukhrul!C98)</f>
        <v>0</v>
      </c>
      <c r="D98" s="10">
        <f>SUM([1]Bishnupur:Ukhrul!D98)</f>
        <v>0</v>
      </c>
      <c r="E98" s="11">
        <f>SUM([1]Bishnupur:Ukhrul!E98)</f>
        <v>0</v>
      </c>
      <c r="F98" s="10">
        <f>SUM([1]Bishnupur:Ukhrul!F98)</f>
        <v>0</v>
      </c>
      <c r="G98" s="13" t="str">
        <f>IF(E98&gt;0, E98/C98, " ")</f>
        <v xml:space="preserve"> </v>
      </c>
      <c r="H98" s="13" t="str">
        <f>IF(F98&gt;0, F98/D98, " ")</f>
        <v xml:space="preserve"> </v>
      </c>
      <c r="I98" s="17">
        <f>SUM([1]Bishnupur:Ukhrul!I98)</f>
        <v>0</v>
      </c>
      <c r="J98" s="16">
        <f>SUM([1]Bishnupur:Ukhrul!J98)</f>
        <v>0</v>
      </c>
      <c r="K98" s="17">
        <f>SUM([1]Bishnupur:Ukhrul!K98)</f>
        <v>0</v>
      </c>
      <c r="L98" s="16">
        <f>SUM([1]Bishnupur:Ukhrul!L98)</f>
        <v>0</v>
      </c>
      <c r="M98" s="17">
        <f>SUM([1]Bishnupur:Ukhrul!M98)</f>
        <v>0</v>
      </c>
      <c r="N98" s="16">
        <f>SUM([1]Bishnupur:Ukhrul!N98)</f>
        <v>0</v>
      </c>
      <c r="O98" s="25">
        <v>1.4999999999999999E-2</v>
      </c>
      <c r="P98" s="11">
        <f>SUM([1]Bishnupur:Ukhrul!P98)</f>
        <v>0</v>
      </c>
      <c r="Q98" s="10">
        <f>SUM([1]Bishnupur:Ukhrul!Q98)</f>
        <v>0</v>
      </c>
      <c r="R98" s="11">
        <f>SUM([1]Bishnupur:Ukhrul!R98)</f>
        <v>0</v>
      </c>
      <c r="S98" s="10">
        <f>SUM([1]Bishnupur:Ukhrul!S98)</f>
        <v>0</v>
      </c>
      <c r="T98" s="11">
        <f>SUM([1]Bishnupur:Ukhrul!T98)</f>
        <v>0</v>
      </c>
      <c r="U98" s="11">
        <f>SUM([1]Bishnupur:Ukhrul!U98)</f>
        <v>0</v>
      </c>
      <c r="V98" s="11">
        <f>SUM([1]Bishnupur:Ukhrul!V98)</f>
        <v>0</v>
      </c>
      <c r="W98" s="21">
        <f>SUM([1]Bishnupur:Ukhrul!W98)</f>
        <v>0</v>
      </c>
      <c r="X98" s="25"/>
      <c r="Y98" s="11">
        <f>SUM([1]Bishnupur:Ukhrul!Y98)</f>
        <v>0</v>
      </c>
      <c r="Z98" s="10">
        <f>SUM([1]Bishnupur:Ukhrul!Z98)</f>
        <v>0</v>
      </c>
      <c r="AA98" s="11">
        <f>SUM([1]Bishnupur:Ukhrul!AA98)</f>
        <v>0</v>
      </c>
      <c r="AB98" s="10">
        <f>SUM([1]Bishnupur:Ukhrul!AB98)</f>
        <v>0</v>
      </c>
      <c r="AC98" s="19"/>
    </row>
    <row r="99" spans="1:29">
      <c r="A99" s="18"/>
      <c r="B99" s="18" t="s">
        <v>2</v>
      </c>
      <c r="C99" s="11">
        <f>SUM([1]Bishnupur:Ukhrul!C99)</f>
        <v>3215</v>
      </c>
      <c r="D99" s="10">
        <f>SUM([1]Bishnupur:Ukhrul!D99)</f>
        <v>192.89999999999998</v>
      </c>
      <c r="E99" s="11">
        <f>SUM([1]Bishnupur:Ukhrul!E99)</f>
        <v>3215</v>
      </c>
      <c r="F99" s="10">
        <f>SUM([1]Bishnupur:Ukhrul!F99)</f>
        <v>172.92000000000004</v>
      </c>
      <c r="G99" s="13">
        <f>IF(E99&gt;0, E99/C99, " ")</f>
        <v>1</v>
      </c>
      <c r="H99" s="13">
        <f>IF(F99&gt;0, F99/D99, " ")</f>
        <v>0.89642301710730987</v>
      </c>
      <c r="I99" s="17">
        <f>SUM([1]Bishnupur:Ukhrul!I99)</f>
        <v>0</v>
      </c>
      <c r="J99" s="16">
        <f>SUM([1]Bishnupur:Ukhrul!J99)</f>
        <v>19.979999999999997</v>
      </c>
      <c r="K99" s="17">
        <f>SUM([1]Bishnupur:Ukhrul!K99)</f>
        <v>0</v>
      </c>
      <c r="L99" s="16">
        <f>SUM([1]Bishnupur:Ukhrul!L99)</f>
        <v>0</v>
      </c>
      <c r="M99" s="17">
        <f>SUM([1]Bishnupur:Ukhrul!M99)</f>
        <v>0</v>
      </c>
      <c r="N99" s="16">
        <f>SUM([1]Bishnupur:Ukhrul!N99)</f>
        <v>0</v>
      </c>
      <c r="O99" s="41"/>
      <c r="P99" s="11">
        <f>SUM([1]Bishnupur:Ukhrul!P99)</f>
        <v>521</v>
      </c>
      <c r="Q99" s="10">
        <f>SUM([1]Bishnupur:Ukhrul!Q99)</f>
        <v>31.26</v>
      </c>
      <c r="R99" s="11">
        <f>SUM([1]Bishnupur:Ukhrul!R99)</f>
        <v>521</v>
      </c>
      <c r="S99" s="10">
        <f>SUM([1]Bishnupur:Ukhrul!S99)</f>
        <v>31.26</v>
      </c>
      <c r="T99" s="11">
        <f>SUM([1]Bishnupur:Ukhrul!T99)</f>
        <v>0</v>
      </c>
      <c r="U99" s="11">
        <f>SUM([1]Bishnupur:Ukhrul!U99)</f>
        <v>0</v>
      </c>
      <c r="V99" s="11">
        <f>SUM([1]Bishnupur:Ukhrul!V99)</f>
        <v>0</v>
      </c>
      <c r="W99" s="21">
        <f>SUM([1]Bishnupur:Ukhrul!W99)</f>
        <v>0</v>
      </c>
      <c r="X99" s="41"/>
      <c r="Y99" s="11">
        <f>SUM([1]Bishnupur:Ukhrul!Y99)</f>
        <v>521</v>
      </c>
      <c r="Z99" s="10">
        <f>SUM([1]Bishnupur:Ukhrul!Z99)</f>
        <v>31.26</v>
      </c>
      <c r="AA99" s="11">
        <f>SUM([1]Bishnupur:Ukhrul!AA99)</f>
        <v>521</v>
      </c>
      <c r="AB99" s="10">
        <f>SUM([1]Bishnupur:Ukhrul!AB99)</f>
        <v>31.26</v>
      </c>
      <c r="AC99" s="19"/>
    </row>
    <row r="100" spans="1:29" ht="56.25">
      <c r="A100" s="39">
        <v>6.04</v>
      </c>
      <c r="B100" s="14" t="s">
        <v>234</v>
      </c>
      <c r="C100" s="11">
        <f>SUM([1]Bishnupur:Ukhrul!C100)</f>
        <v>0</v>
      </c>
      <c r="D100" s="10">
        <f>SUM([1]Bishnupur:Ukhrul!D100)</f>
        <v>0</v>
      </c>
      <c r="E100" s="11">
        <f>SUM([1]Bishnupur:Ukhrul!E100)</f>
        <v>0</v>
      </c>
      <c r="F100" s="10">
        <f>SUM([1]Bishnupur:Ukhrul!F100)</f>
        <v>0</v>
      </c>
      <c r="G100" s="13" t="str">
        <f>IF(E100&gt;0, E100/C100, " ")</f>
        <v xml:space="preserve"> </v>
      </c>
      <c r="H100" s="13" t="str">
        <f>IF(F100&gt;0, F100/D100, " ")</f>
        <v xml:space="preserve"> </v>
      </c>
      <c r="I100" s="17">
        <f>SUM([1]Bishnupur:Ukhrul!I100)</f>
        <v>0</v>
      </c>
      <c r="J100" s="16">
        <f>SUM([1]Bishnupur:Ukhrul!J100)</f>
        <v>0</v>
      </c>
      <c r="K100" s="17">
        <f>SUM([1]Bishnupur:Ukhrul!K100)</f>
        <v>0</v>
      </c>
      <c r="L100" s="16">
        <f>SUM([1]Bishnupur:Ukhrul!L100)</f>
        <v>0</v>
      </c>
      <c r="M100" s="17">
        <f>SUM([1]Bishnupur:Ukhrul!M100)</f>
        <v>0</v>
      </c>
      <c r="N100" s="16">
        <f>SUM([1]Bishnupur:Ukhrul!N100)</f>
        <v>0</v>
      </c>
      <c r="O100" s="12"/>
      <c r="P100" s="11">
        <f>SUM([1]Bishnupur:Ukhrul!P100)</f>
        <v>0</v>
      </c>
      <c r="Q100" s="10">
        <f>SUM([1]Bishnupur:Ukhrul!Q100)</f>
        <v>0</v>
      </c>
      <c r="R100" s="11">
        <f>SUM([1]Bishnupur:Ukhrul!R100)</f>
        <v>0</v>
      </c>
      <c r="S100" s="10">
        <f>SUM([1]Bishnupur:Ukhrul!S100)</f>
        <v>0</v>
      </c>
      <c r="T100" s="11">
        <f>SUM([1]Bishnupur:Ukhrul!T100)</f>
        <v>0</v>
      </c>
      <c r="U100" s="11">
        <f>SUM([1]Bishnupur:Ukhrul!U100)</f>
        <v>0</v>
      </c>
      <c r="V100" s="11">
        <f>SUM([1]Bishnupur:Ukhrul!V100)</f>
        <v>0</v>
      </c>
      <c r="W100" s="21">
        <f>SUM([1]Bishnupur:Ukhrul!W100)</f>
        <v>0</v>
      </c>
      <c r="X100" s="12"/>
      <c r="Y100" s="11">
        <f>SUM([1]Bishnupur:Ukhrul!Y100)</f>
        <v>0</v>
      </c>
      <c r="Z100" s="10">
        <f>SUM([1]Bishnupur:Ukhrul!Z100)</f>
        <v>0</v>
      </c>
      <c r="AA100" s="11">
        <f>SUM([1]Bishnupur:Ukhrul!AA100)</f>
        <v>0</v>
      </c>
      <c r="AB100" s="10">
        <f>SUM([1]Bishnupur:Ukhrul!AB100)</f>
        <v>0</v>
      </c>
      <c r="AC100" s="19"/>
    </row>
    <row r="101" spans="1:29" ht="37.5">
      <c r="A101" s="39"/>
      <c r="B101" s="38" t="s">
        <v>231</v>
      </c>
      <c r="C101" s="24">
        <f>SUM([1]Bishnupur:Ukhrul!C101)</f>
        <v>2892</v>
      </c>
      <c r="D101" s="23">
        <f>SUM([1]Bishnupur:Ukhrul!D101)</f>
        <v>173.52</v>
      </c>
      <c r="E101" s="24">
        <f>SUM([1]Bishnupur:Ukhrul!E101)</f>
        <v>2892</v>
      </c>
      <c r="F101" s="23">
        <f>SUM([1]Bishnupur:Ukhrul!F101)</f>
        <v>155.55000000000001</v>
      </c>
      <c r="G101" s="28">
        <f>IF(E101&gt;0, E101/C101, " ")</f>
        <v>1</v>
      </c>
      <c r="H101" s="28">
        <f>IF(F101&gt;0, F101/D101, " ")</f>
        <v>0.89643845089903185</v>
      </c>
      <c r="I101" s="27">
        <f>SUM([1]Bishnupur:Ukhrul!I101)</f>
        <v>0</v>
      </c>
      <c r="J101" s="26">
        <f>SUM([1]Bishnupur:Ukhrul!J101)</f>
        <v>17.969999999999995</v>
      </c>
      <c r="K101" s="27">
        <f>SUM([1]Bishnupur:Ukhrul!K101)</f>
        <v>0</v>
      </c>
      <c r="L101" s="26">
        <f>SUM([1]Bishnupur:Ukhrul!L101)</f>
        <v>0</v>
      </c>
      <c r="M101" s="27">
        <f>SUM([1]Bishnupur:Ukhrul!M101)</f>
        <v>0</v>
      </c>
      <c r="N101" s="26">
        <f>SUM([1]Bishnupur:Ukhrul!N101)</f>
        <v>0</v>
      </c>
      <c r="O101" s="25">
        <v>0.06</v>
      </c>
      <c r="P101" s="24">
        <f>SUM([1]Bishnupur:Ukhrul!P101)</f>
        <v>2404</v>
      </c>
      <c r="Q101" s="23">
        <f>SUM([1]Bishnupur:Ukhrul!Q101)</f>
        <v>144.23999999999998</v>
      </c>
      <c r="R101" s="24">
        <f>SUM([1]Bishnupur:Ukhrul!R101)</f>
        <v>2404</v>
      </c>
      <c r="S101" s="23">
        <f>SUM([1]Bishnupur:Ukhrul!S101)</f>
        <v>144.23999999999998</v>
      </c>
      <c r="T101" s="11">
        <f>SUM([1]Bishnupur:Ukhrul!T101)</f>
        <v>0</v>
      </c>
      <c r="U101" s="11">
        <f>SUM([1]Bishnupur:Ukhrul!U101)</f>
        <v>0</v>
      </c>
      <c r="V101" s="11">
        <f>SUM([1]Bishnupur:Ukhrul!V101)</f>
        <v>0</v>
      </c>
      <c r="W101" s="21">
        <f>SUM([1]Bishnupur:Ukhrul!W101)</f>
        <v>0</v>
      </c>
      <c r="X101" s="25">
        <v>0.06</v>
      </c>
      <c r="Y101" s="24">
        <f>SUM([1]Bishnupur:Ukhrul!Y101)</f>
        <v>2404</v>
      </c>
      <c r="Z101" s="23">
        <f>SUM([1]Bishnupur:Ukhrul!Z101)</f>
        <v>144.23999999999998</v>
      </c>
      <c r="AA101" s="24">
        <f>SUM([1]Bishnupur:Ukhrul!AA101)</f>
        <v>2404</v>
      </c>
      <c r="AB101" s="23">
        <f>SUM([1]Bishnupur:Ukhrul!AB101)</f>
        <v>144.23999999999998</v>
      </c>
      <c r="AC101" s="42" t="s">
        <v>3</v>
      </c>
    </row>
    <row r="102" spans="1:29">
      <c r="A102" s="39"/>
      <c r="B102" s="38" t="s">
        <v>230</v>
      </c>
      <c r="C102" s="24">
        <f>SUM([1]Bishnupur:Ukhrul!C102)</f>
        <v>0</v>
      </c>
      <c r="D102" s="23">
        <f>SUM([1]Bishnupur:Ukhrul!D102)</f>
        <v>0</v>
      </c>
      <c r="E102" s="24">
        <f>SUM([1]Bishnupur:Ukhrul!E102)</f>
        <v>0</v>
      </c>
      <c r="F102" s="23">
        <f>SUM([1]Bishnupur:Ukhrul!F102)</f>
        <v>0</v>
      </c>
      <c r="G102" s="28" t="str">
        <f>IF(E102&gt;0, E102/C102, " ")</f>
        <v xml:space="preserve"> </v>
      </c>
      <c r="H102" s="28" t="str">
        <f>IF(F102&gt;0, F102/D102, " ")</f>
        <v xml:space="preserve"> </v>
      </c>
      <c r="I102" s="27">
        <f>SUM([1]Bishnupur:Ukhrul!I102)</f>
        <v>0</v>
      </c>
      <c r="J102" s="26">
        <f>SUM([1]Bishnupur:Ukhrul!J102)</f>
        <v>0</v>
      </c>
      <c r="K102" s="27">
        <f>SUM([1]Bishnupur:Ukhrul!K102)</f>
        <v>0</v>
      </c>
      <c r="L102" s="26">
        <f>SUM([1]Bishnupur:Ukhrul!L102)</f>
        <v>0</v>
      </c>
      <c r="M102" s="27">
        <f>SUM([1]Bishnupur:Ukhrul!M102)</f>
        <v>0</v>
      </c>
      <c r="N102" s="26">
        <f>SUM([1]Bishnupur:Ukhrul!N102)</f>
        <v>0</v>
      </c>
      <c r="O102" s="25">
        <v>4.4999999999999998E-2</v>
      </c>
      <c r="P102" s="24">
        <f>SUM([1]Bishnupur:Ukhrul!P102)</f>
        <v>0</v>
      </c>
      <c r="Q102" s="23">
        <f>SUM([1]Bishnupur:Ukhrul!Q102)</f>
        <v>0</v>
      </c>
      <c r="R102" s="24">
        <f>SUM([1]Bishnupur:Ukhrul!R102)</f>
        <v>0</v>
      </c>
      <c r="S102" s="23">
        <f>SUM([1]Bishnupur:Ukhrul!S102)</f>
        <v>0</v>
      </c>
      <c r="T102" s="11">
        <f>SUM([1]Bishnupur:Ukhrul!T102)</f>
        <v>0</v>
      </c>
      <c r="U102" s="11">
        <f>SUM([1]Bishnupur:Ukhrul!U102)</f>
        <v>0</v>
      </c>
      <c r="V102" s="11">
        <f>SUM([1]Bishnupur:Ukhrul!V102)</f>
        <v>0</v>
      </c>
      <c r="W102" s="21">
        <f>SUM([1]Bishnupur:Ukhrul!W102)</f>
        <v>0</v>
      </c>
      <c r="X102" s="25"/>
      <c r="Y102" s="11">
        <f>SUM([1]Bishnupur:Ukhrul!Y102)</f>
        <v>0</v>
      </c>
      <c r="Z102" s="10">
        <f>SUM([1]Bishnupur:Ukhrul!Z102)</f>
        <v>0</v>
      </c>
      <c r="AA102" s="11">
        <f>SUM([1]Bishnupur:Ukhrul!AA102)</f>
        <v>0</v>
      </c>
      <c r="AB102" s="10">
        <f>SUM([1]Bishnupur:Ukhrul!AB102)</f>
        <v>0</v>
      </c>
      <c r="AC102" s="19"/>
    </row>
    <row r="103" spans="1:29">
      <c r="A103" s="39"/>
      <c r="B103" s="38" t="s">
        <v>229</v>
      </c>
      <c r="C103" s="24">
        <f>SUM([1]Bishnupur:Ukhrul!C103)</f>
        <v>0</v>
      </c>
      <c r="D103" s="23">
        <f>SUM([1]Bishnupur:Ukhrul!D103)</f>
        <v>0</v>
      </c>
      <c r="E103" s="24">
        <f>SUM([1]Bishnupur:Ukhrul!E103)</f>
        <v>0</v>
      </c>
      <c r="F103" s="23">
        <f>SUM([1]Bishnupur:Ukhrul!F103)</f>
        <v>0</v>
      </c>
      <c r="G103" s="28" t="str">
        <f>IF(E103&gt;0, E103/C103, " ")</f>
        <v xml:space="preserve"> </v>
      </c>
      <c r="H103" s="28" t="str">
        <f>IF(F103&gt;0, F103/D103, " ")</f>
        <v xml:space="preserve"> </v>
      </c>
      <c r="I103" s="27">
        <f>SUM([1]Bishnupur:Ukhrul!I103)</f>
        <v>0</v>
      </c>
      <c r="J103" s="26">
        <f>SUM([1]Bishnupur:Ukhrul!J103)</f>
        <v>0</v>
      </c>
      <c r="K103" s="27">
        <f>SUM([1]Bishnupur:Ukhrul!K103)</f>
        <v>0</v>
      </c>
      <c r="L103" s="26">
        <f>SUM([1]Bishnupur:Ukhrul!L103)</f>
        <v>0</v>
      </c>
      <c r="M103" s="27">
        <f>SUM([1]Bishnupur:Ukhrul!M103)</f>
        <v>0</v>
      </c>
      <c r="N103" s="26">
        <f>SUM([1]Bishnupur:Ukhrul!N103)</f>
        <v>0</v>
      </c>
      <c r="O103" s="25">
        <v>0.03</v>
      </c>
      <c r="P103" s="24">
        <f>SUM([1]Bishnupur:Ukhrul!P103)</f>
        <v>0</v>
      </c>
      <c r="Q103" s="23">
        <f>SUM([1]Bishnupur:Ukhrul!Q103)</f>
        <v>0</v>
      </c>
      <c r="R103" s="24">
        <f>SUM([1]Bishnupur:Ukhrul!R103)</f>
        <v>0</v>
      </c>
      <c r="S103" s="23">
        <f>SUM([1]Bishnupur:Ukhrul!S103)</f>
        <v>0</v>
      </c>
      <c r="T103" s="11">
        <f>SUM([1]Bishnupur:Ukhrul!T103)</f>
        <v>0</v>
      </c>
      <c r="U103" s="11">
        <f>SUM([1]Bishnupur:Ukhrul!U103)</f>
        <v>0</v>
      </c>
      <c r="V103" s="11">
        <f>SUM([1]Bishnupur:Ukhrul!V103)</f>
        <v>0</v>
      </c>
      <c r="W103" s="21">
        <f>SUM([1]Bishnupur:Ukhrul!W103)</f>
        <v>0</v>
      </c>
      <c r="X103" s="25"/>
      <c r="Y103" s="11">
        <f>SUM([1]Bishnupur:Ukhrul!Y103)</f>
        <v>0</v>
      </c>
      <c r="Z103" s="10">
        <f>SUM([1]Bishnupur:Ukhrul!Z103)</f>
        <v>0</v>
      </c>
      <c r="AA103" s="11">
        <f>SUM([1]Bishnupur:Ukhrul!AA103)</f>
        <v>0</v>
      </c>
      <c r="AB103" s="10">
        <f>SUM([1]Bishnupur:Ukhrul!AB103)</f>
        <v>0</v>
      </c>
      <c r="AC103" s="42"/>
    </row>
    <row r="104" spans="1:29">
      <c r="A104" s="39"/>
      <c r="B104" s="38" t="s">
        <v>228</v>
      </c>
      <c r="C104" s="11">
        <f>SUM([1]Bishnupur:Ukhrul!C104)</f>
        <v>0</v>
      </c>
      <c r="D104" s="10">
        <f>SUM([1]Bishnupur:Ukhrul!D104)</f>
        <v>0</v>
      </c>
      <c r="E104" s="11">
        <f>SUM([1]Bishnupur:Ukhrul!E104)</f>
        <v>0</v>
      </c>
      <c r="F104" s="10">
        <f>SUM([1]Bishnupur:Ukhrul!F104)</f>
        <v>0</v>
      </c>
      <c r="G104" s="13" t="str">
        <f>IF(E104&gt;0, E104/C104, " ")</f>
        <v xml:space="preserve"> </v>
      </c>
      <c r="H104" s="13" t="str">
        <f>IF(F104&gt;0, F104/D104, " ")</f>
        <v xml:space="preserve"> </v>
      </c>
      <c r="I104" s="17">
        <f>SUM([1]Bishnupur:Ukhrul!I104)</f>
        <v>0</v>
      </c>
      <c r="J104" s="16">
        <f>SUM([1]Bishnupur:Ukhrul!J104)</f>
        <v>0</v>
      </c>
      <c r="K104" s="17">
        <f>SUM([1]Bishnupur:Ukhrul!K104)</f>
        <v>0</v>
      </c>
      <c r="L104" s="16">
        <f>SUM([1]Bishnupur:Ukhrul!L104)</f>
        <v>0</v>
      </c>
      <c r="M104" s="17">
        <f>SUM([1]Bishnupur:Ukhrul!M104)</f>
        <v>0</v>
      </c>
      <c r="N104" s="16">
        <f>SUM([1]Bishnupur:Ukhrul!N104)</f>
        <v>0</v>
      </c>
      <c r="O104" s="25">
        <v>1.4999999999999999E-2</v>
      </c>
      <c r="P104" s="11">
        <f>SUM([1]Bishnupur:Ukhrul!P104)</f>
        <v>0</v>
      </c>
      <c r="Q104" s="10">
        <f>SUM([1]Bishnupur:Ukhrul!Q104)</f>
        <v>0</v>
      </c>
      <c r="R104" s="11">
        <f>SUM([1]Bishnupur:Ukhrul!R104)</f>
        <v>0</v>
      </c>
      <c r="S104" s="10">
        <f>SUM([1]Bishnupur:Ukhrul!S104)</f>
        <v>0</v>
      </c>
      <c r="T104" s="11">
        <f>SUM([1]Bishnupur:Ukhrul!T104)</f>
        <v>0</v>
      </c>
      <c r="U104" s="11">
        <f>SUM([1]Bishnupur:Ukhrul!U104)</f>
        <v>0</v>
      </c>
      <c r="V104" s="11">
        <f>SUM([1]Bishnupur:Ukhrul!V104)</f>
        <v>0</v>
      </c>
      <c r="W104" s="21">
        <f>SUM([1]Bishnupur:Ukhrul!W104)</f>
        <v>0</v>
      </c>
      <c r="X104" s="25"/>
      <c r="Y104" s="11">
        <f>SUM([1]Bishnupur:Ukhrul!Y104)</f>
        <v>0</v>
      </c>
      <c r="Z104" s="10">
        <f>SUM([1]Bishnupur:Ukhrul!Z104)</f>
        <v>0</v>
      </c>
      <c r="AA104" s="11">
        <f>SUM([1]Bishnupur:Ukhrul!AA104)</f>
        <v>0</v>
      </c>
      <c r="AB104" s="10">
        <f>SUM([1]Bishnupur:Ukhrul!AB104)</f>
        <v>0</v>
      </c>
      <c r="AC104" s="42"/>
    </row>
    <row r="105" spans="1:29">
      <c r="A105" s="18"/>
      <c r="B105" s="18" t="s">
        <v>2</v>
      </c>
      <c r="C105" s="11">
        <f>SUM([1]Bishnupur:Ukhrul!C105)</f>
        <v>2892</v>
      </c>
      <c r="D105" s="10">
        <f>SUM([1]Bishnupur:Ukhrul!D105)</f>
        <v>173.52</v>
      </c>
      <c r="E105" s="11">
        <f>SUM([1]Bishnupur:Ukhrul!E105)</f>
        <v>2892</v>
      </c>
      <c r="F105" s="10">
        <f>SUM([1]Bishnupur:Ukhrul!F105)</f>
        <v>155.55000000000001</v>
      </c>
      <c r="G105" s="13">
        <f>IF(E105&gt;0, E105/C105, " ")</f>
        <v>1</v>
      </c>
      <c r="H105" s="13">
        <f>IF(F105&gt;0, F105/D105, " ")</f>
        <v>0.89643845089903185</v>
      </c>
      <c r="I105" s="17">
        <f>SUM([1]Bishnupur:Ukhrul!I105)</f>
        <v>0</v>
      </c>
      <c r="J105" s="16">
        <f>SUM([1]Bishnupur:Ukhrul!J105)</f>
        <v>17.969999999999995</v>
      </c>
      <c r="K105" s="17">
        <f>SUM([1]Bishnupur:Ukhrul!K105)</f>
        <v>0</v>
      </c>
      <c r="L105" s="16">
        <f>SUM([1]Bishnupur:Ukhrul!L105)</f>
        <v>0</v>
      </c>
      <c r="M105" s="17">
        <f>SUM([1]Bishnupur:Ukhrul!M105)</f>
        <v>0</v>
      </c>
      <c r="N105" s="16">
        <f>SUM([1]Bishnupur:Ukhrul!N105)</f>
        <v>0</v>
      </c>
      <c r="O105" s="52"/>
      <c r="P105" s="11">
        <f>SUM([1]Bishnupur:Ukhrul!P105)</f>
        <v>2404</v>
      </c>
      <c r="Q105" s="10">
        <f>SUM([1]Bishnupur:Ukhrul!Q105)</f>
        <v>144.23999999999998</v>
      </c>
      <c r="R105" s="11">
        <f>SUM([1]Bishnupur:Ukhrul!R105)</f>
        <v>2404</v>
      </c>
      <c r="S105" s="10">
        <f>SUM([1]Bishnupur:Ukhrul!S105)</f>
        <v>144.23999999999998</v>
      </c>
      <c r="T105" s="11">
        <f>SUM([1]Bishnupur:Ukhrul!T105)</f>
        <v>0</v>
      </c>
      <c r="U105" s="11">
        <f>SUM([1]Bishnupur:Ukhrul!U105)</f>
        <v>0</v>
      </c>
      <c r="V105" s="11">
        <f>SUM([1]Bishnupur:Ukhrul!V105)</f>
        <v>0</v>
      </c>
      <c r="W105" s="21">
        <f>SUM([1]Bishnupur:Ukhrul!W105)</f>
        <v>0</v>
      </c>
      <c r="X105" s="52"/>
      <c r="Y105" s="11">
        <f>SUM([1]Bishnupur:Ukhrul!Y105)</f>
        <v>2404</v>
      </c>
      <c r="Z105" s="10">
        <f>SUM([1]Bishnupur:Ukhrul!Z105)</f>
        <v>144.23999999999998</v>
      </c>
      <c r="AA105" s="11">
        <f>SUM([1]Bishnupur:Ukhrul!AA105)</f>
        <v>2404</v>
      </c>
      <c r="AB105" s="10">
        <f>SUM([1]Bishnupur:Ukhrul!AB105)</f>
        <v>144.23999999999998</v>
      </c>
      <c r="AC105" s="19"/>
    </row>
    <row r="106" spans="1:29">
      <c r="A106" s="39">
        <v>6.05</v>
      </c>
      <c r="B106" s="14" t="s">
        <v>233</v>
      </c>
      <c r="C106" s="11">
        <f>SUM([1]Bishnupur:Ukhrul!C106)</f>
        <v>0</v>
      </c>
      <c r="D106" s="10">
        <f>SUM([1]Bishnupur:Ukhrul!D106)</f>
        <v>0</v>
      </c>
      <c r="E106" s="11">
        <f>SUM([1]Bishnupur:Ukhrul!E106)</f>
        <v>0</v>
      </c>
      <c r="F106" s="10">
        <f>SUM([1]Bishnupur:Ukhrul!F106)</f>
        <v>0</v>
      </c>
      <c r="G106" s="13" t="str">
        <f>IF(E106&gt;0, E106/C106, " ")</f>
        <v xml:space="preserve"> </v>
      </c>
      <c r="H106" s="13" t="str">
        <f>IF(F106&gt;0, F106/D106, " ")</f>
        <v xml:space="preserve"> </v>
      </c>
      <c r="I106" s="17">
        <f>SUM([1]Bishnupur:Ukhrul!I106)</f>
        <v>0</v>
      </c>
      <c r="J106" s="16">
        <f>SUM([1]Bishnupur:Ukhrul!J106)</f>
        <v>0</v>
      </c>
      <c r="K106" s="17">
        <f>SUM([1]Bishnupur:Ukhrul!K106)</f>
        <v>0</v>
      </c>
      <c r="L106" s="16">
        <f>SUM([1]Bishnupur:Ukhrul!L106)</f>
        <v>0</v>
      </c>
      <c r="M106" s="17">
        <f>SUM([1]Bishnupur:Ukhrul!M106)</f>
        <v>0</v>
      </c>
      <c r="N106" s="16">
        <f>SUM([1]Bishnupur:Ukhrul!N106)</f>
        <v>0</v>
      </c>
      <c r="O106" s="52"/>
      <c r="P106" s="11">
        <f>SUM([1]Bishnupur:Ukhrul!P106)</f>
        <v>0</v>
      </c>
      <c r="Q106" s="10">
        <f>SUM([1]Bishnupur:Ukhrul!Q106)</f>
        <v>0</v>
      </c>
      <c r="R106" s="11">
        <f>SUM([1]Bishnupur:Ukhrul!R106)</f>
        <v>0</v>
      </c>
      <c r="S106" s="10">
        <f>SUM([1]Bishnupur:Ukhrul!S106)</f>
        <v>0</v>
      </c>
      <c r="T106" s="11">
        <f>SUM([1]Bishnupur:Ukhrul!T106)</f>
        <v>0</v>
      </c>
      <c r="U106" s="11">
        <f>SUM([1]Bishnupur:Ukhrul!U106)</f>
        <v>0</v>
      </c>
      <c r="V106" s="11">
        <f>SUM([1]Bishnupur:Ukhrul!V106)</f>
        <v>0</v>
      </c>
      <c r="W106" s="21">
        <f>SUM([1]Bishnupur:Ukhrul!W106)</f>
        <v>0</v>
      </c>
      <c r="X106" s="52"/>
      <c r="Y106" s="11">
        <f>SUM([1]Bishnupur:Ukhrul!Y106)</f>
        <v>0</v>
      </c>
      <c r="Z106" s="10">
        <f>SUM([1]Bishnupur:Ukhrul!Z106)</f>
        <v>0</v>
      </c>
      <c r="AA106" s="11">
        <f>SUM([1]Bishnupur:Ukhrul!AA106)</f>
        <v>0</v>
      </c>
      <c r="AB106" s="10">
        <f>SUM([1]Bishnupur:Ukhrul!AB106)</f>
        <v>0</v>
      </c>
      <c r="AC106" s="19"/>
    </row>
    <row r="107" spans="1:29">
      <c r="A107" s="35"/>
      <c r="B107" s="38" t="s">
        <v>231</v>
      </c>
      <c r="C107" s="11">
        <f>SUM([1]Bishnupur:Ukhrul!C107)</f>
        <v>0</v>
      </c>
      <c r="D107" s="10">
        <f>SUM([1]Bishnupur:Ukhrul!D107)</f>
        <v>0</v>
      </c>
      <c r="E107" s="11">
        <f>SUM([1]Bishnupur:Ukhrul!E107)</f>
        <v>0</v>
      </c>
      <c r="F107" s="10">
        <f>SUM([1]Bishnupur:Ukhrul!F107)</f>
        <v>0</v>
      </c>
      <c r="G107" s="13" t="str">
        <f>IF(E107&gt;0, E107/C107, " ")</f>
        <v xml:space="preserve"> </v>
      </c>
      <c r="H107" s="13" t="str">
        <f>IF(F107&gt;0, F107/D107, " ")</f>
        <v xml:space="preserve"> </v>
      </c>
      <c r="I107" s="17">
        <f>SUM([1]Bishnupur:Ukhrul!I107)</f>
        <v>0</v>
      </c>
      <c r="J107" s="16">
        <f>SUM([1]Bishnupur:Ukhrul!J107)</f>
        <v>0</v>
      </c>
      <c r="K107" s="17">
        <f>SUM([1]Bishnupur:Ukhrul!K107)</f>
        <v>0</v>
      </c>
      <c r="L107" s="16">
        <f>SUM([1]Bishnupur:Ukhrul!L107)</f>
        <v>0</v>
      </c>
      <c r="M107" s="17">
        <f>SUM([1]Bishnupur:Ukhrul!M107)</f>
        <v>0</v>
      </c>
      <c r="N107" s="16">
        <f>SUM([1]Bishnupur:Ukhrul!N107)</f>
        <v>0</v>
      </c>
      <c r="O107" s="52"/>
      <c r="P107" s="11">
        <f>SUM([1]Bishnupur:Ukhrul!P107)</f>
        <v>0</v>
      </c>
      <c r="Q107" s="10">
        <f>SUM([1]Bishnupur:Ukhrul!Q107)</f>
        <v>0</v>
      </c>
      <c r="R107" s="11">
        <f>SUM([1]Bishnupur:Ukhrul!R107)</f>
        <v>0</v>
      </c>
      <c r="S107" s="10">
        <f>SUM([1]Bishnupur:Ukhrul!S107)</f>
        <v>0</v>
      </c>
      <c r="T107" s="11">
        <f>SUM([1]Bishnupur:Ukhrul!T107)</f>
        <v>0</v>
      </c>
      <c r="U107" s="11">
        <f>SUM([1]Bishnupur:Ukhrul!U107)</f>
        <v>0</v>
      </c>
      <c r="V107" s="11">
        <f>SUM([1]Bishnupur:Ukhrul!V107)</f>
        <v>0</v>
      </c>
      <c r="W107" s="21">
        <f>SUM([1]Bishnupur:Ukhrul!W107)</f>
        <v>0</v>
      </c>
      <c r="X107" s="52"/>
      <c r="Y107" s="11">
        <f>SUM([1]Bishnupur:Ukhrul!Y107)</f>
        <v>0</v>
      </c>
      <c r="Z107" s="10">
        <f>SUM([1]Bishnupur:Ukhrul!Z107)</f>
        <v>0</v>
      </c>
      <c r="AA107" s="11">
        <f>SUM([1]Bishnupur:Ukhrul!AA107)</f>
        <v>0</v>
      </c>
      <c r="AB107" s="10">
        <f>SUM([1]Bishnupur:Ukhrul!AB107)</f>
        <v>0</v>
      </c>
      <c r="AC107" s="19"/>
    </row>
    <row r="108" spans="1:29">
      <c r="A108" s="35"/>
      <c r="B108" s="38" t="s">
        <v>230</v>
      </c>
      <c r="C108" s="11">
        <f>SUM([1]Bishnupur:Ukhrul!C108)</f>
        <v>0</v>
      </c>
      <c r="D108" s="10">
        <f>SUM([1]Bishnupur:Ukhrul!D108)</f>
        <v>0</v>
      </c>
      <c r="E108" s="11">
        <f>SUM([1]Bishnupur:Ukhrul!E108)</f>
        <v>0</v>
      </c>
      <c r="F108" s="10">
        <f>SUM([1]Bishnupur:Ukhrul!F108)</f>
        <v>0</v>
      </c>
      <c r="G108" s="13" t="str">
        <f>IF(E108&gt;0, E108/C108, " ")</f>
        <v xml:space="preserve"> </v>
      </c>
      <c r="H108" s="13" t="str">
        <f>IF(F108&gt;0, F108/D108, " ")</f>
        <v xml:space="preserve"> </v>
      </c>
      <c r="I108" s="17">
        <f>SUM([1]Bishnupur:Ukhrul!I108)</f>
        <v>0</v>
      </c>
      <c r="J108" s="16">
        <f>SUM([1]Bishnupur:Ukhrul!J108)</f>
        <v>0</v>
      </c>
      <c r="K108" s="17">
        <f>SUM([1]Bishnupur:Ukhrul!K108)</f>
        <v>0</v>
      </c>
      <c r="L108" s="16">
        <f>SUM([1]Bishnupur:Ukhrul!L108)</f>
        <v>0</v>
      </c>
      <c r="M108" s="17">
        <f>SUM([1]Bishnupur:Ukhrul!M108)</f>
        <v>0</v>
      </c>
      <c r="N108" s="16">
        <f>SUM([1]Bishnupur:Ukhrul!N108)</f>
        <v>0</v>
      </c>
      <c r="O108" s="52"/>
      <c r="P108" s="11">
        <f>SUM([1]Bishnupur:Ukhrul!P108)</f>
        <v>0</v>
      </c>
      <c r="Q108" s="10">
        <f>SUM([1]Bishnupur:Ukhrul!Q108)</f>
        <v>0</v>
      </c>
      <c r="R108" s="11">
        <f>SUM([1]Bishnupur:Ukhrul!R108)</f>
        <v>0</v>
      </c>
      <c r="S108" s="10">
        <f>SUM([1]Bishnupur:Ukhrul!S108)</f>
        <v>0</v>
      </c>
      <c r="T108" s="11">
        <f>SUM([1]Bishnupur:Ukhrul!T108)</f>
        <v>0</v>
      </c>
      <c r="U108" s="11">
        <f>SUM([1]Bishnupur:Ukhrul!U108)</f>
        <v>0</v>
      </c>
      <c r="V108" s="11">
        <f>SUM([1]Bishnupur:Ukhrul!V108)</f>
        <v>0</v>
      </c>
      <c r="W108" s="21">
        <f>SUM([1]Bishnupur:Ukhrul!W108)</f>
        <v>0</v>
      </c>
      <c r="X108" s="52"/>
      <c r="Y108" s="11">
        <f>SUM([1]Bishnupur:Ukhrul!Y108)</f>
        <v>0</v>
      </c>
      <c r="Z108" s="10">
        <f>SUM([1]Bishnupur:Ukhrul!Z108)</f>
        <v>0</v>
      </c>
      <c r="AA108" s="11">
        <f>SUM([1]Bishnupur:Ukhrul!AA108)</f>
        <v>0</v>
      </c>
      <c r="AB108" s="10">
        <f>SUM([1]Bishnupur:Ukhrul!AB108)</f>
        <v>0</v>
      </c>
      <c r="AC108" s="19"/>
    </row>
    <row r="109" spans="1:29">
      <c r="A109" s="35"/>
      <c r="B109" s="38" t="s">
        <v>229</v>
      </c>
      <c r="C109" s="11">
        <f>SUM([1]Bishnupur:Ukhrul!C109)</f>
        <v>0</v>
      </c>
      <c r="D109" s="10">
        <f>SUM([1]Bishnupur:Ukhrul!D109)</f>
        <v>0</v>
      </c>
      <c r="E109" s="11">
        <f>SUM([1]Bishnupur:Ukhrul!E109)</f>
        <v>0</v>
      </c>
      <c r="F109" s="10">
        <f>SUM([1]Bishnupur:Ukhrul!F109)</f>
        <v>0</v>
      </c>
      <c r="G109" s="13" t="str">
        <f>IF(E109&gt;0, E109/C109, " ")</f>
        <v xml:space="preserve"> </v>
      </c>
      <c r="H109" s="13" t="str">
        <f>IF(F109&gt;0, F109/D109, " ")</f>
        <v xml:space="preserve"> </v>
      </c>
      <c r="I109" s="17">
        <f>SUM([1]Bishnupur:Ukhrul!I109)</f>
        <v>0</v>
      </c>
      <c r="J109" s="16">
        <f>SUM([1]Bishnupur:Ukhrul!J109)</f>
        <v>0</v>
      </c>
      <c r="K109" s="17">
        <f>SUM([1]Bishnupur:Ukhrul!K109)</f>
        <v>0</v>
      </c>
      <c r="L109" s="16">
        <f>SUM([1]Bishnupur:Ukhrul!L109)</f>
        <v>0</v>
      </c>
      <c r="M109" s="17">
        <f>SUM([1]Bishnupur:Ukhrul!M109)</f>
        <v>0</v>
      </c>
      <c r="N109" s="16">
        <f>SUM([1]Bishnupur:Ukhrul!N109)</f>
        <v>0</v>
      </c>
      <c r="O109" s="52"/>
      <c r="P109" s="11">
        <f>SUM([1]Bishnupur:Ukhrul!P109)</f>
        <v>0</v>
      </c>
      <c r="Q109" s="10">
        <f>SUM([1]Bishnupur:Ukhrul!Q109)</f>
        <v>0</v>
      </c>
      <c r="R109" s="11">
        <f>SUM([1]Bishnupur:Ukhrul!R109)</f>
        <v>0</v>
      </c>
      <c r="S109" s="10">
        <f>SUM([1]Bishnupur:Ukhrul!S109)</f>
        <v>0</v>
      </c>
      <c r="T109" s="11">
        <f>SUM([1]Bishnupur:Ukhrul!T109)</f>
        <v>0</v>
      </c>
      <c r="U109" s="11">
        <f>SUM([1]Bishnupur:Ukhrul!U109)</f>
        <v>0</v>
      </c>
      <c r="V109" s="11">
        <f>SUM([1]Bishnupur:Ukhrul!V109)</f>
        <v>0</v>
      </c>
      <c r="W109" s="21">
        <f>SUM([1]Bishnupur:Ukhrul!W109)</f>
        <v>0</v>
      </c>
      <c r="X109" s="52"/>
      <c r="Y109" s="11">
        <f>SUM([1]Bishnupur:Ukhrul!Y109)</f>
        <v>0</v>
      </c>
      <c r="Z109" s="10">
        <f>SUM([1]Bishnupur:Ukhrul!Z109)</f>
        <v>0</v>
      </c>
      <c r="AA109" s="11">
        <f>SUM([1]Bishnupur:Ukhrul!AA109)</f>
        <v>0</v>
      </c>
      <c r="AB109" s="10">
        <f>SUM([1]Bishnupur:Ukhrul!AB109)</f>
        <v>0</v>
      </c>
      <c r="AC109" s="19"/>
    </row>
    <row r="110" spans="1:29">
      <c r="A110" s="35"/>
      <c r="B110" s="38" t="s">
        <v>228</v>
      </c>
      <c r="C110" s="11">
        <f>SUM([1]Bishnupur:Ukhrul!C110)</f>
        <v>0</v>
      </c>
      <c r="D110" s="10">
        <f>SUM([1]Bishnupur:Ukhrul!D110)</f>
        <v>0</v>
      </c>
      <c r="E110" s="11">
        <f>SUM([1]Bishnupur:Ukhrul!E110)</f>
        <v>0</v>
      </c>
      <c r="F110" s="10">
        <f>SUM([1]Bishnupur:Ukhrul!F110)</f>
        <v>0</v>
      </c>
      <c r="G110" s="13" t="str">
        <f>IF(E110&gt;0, E110/C110, " ")</f>
        <v xml:space="preserve"> </v>
      </c>
      <c r="H110" s="13" t="str">
        <f>IF(F110&gt;0, F110/D110, " ")</f>
        <v xml:space="preserve"> </v>
      </c>
      <c r="I110" s="17">
        <f>SUM([1]Bishnupur:Ukhrul!I110)</f>
        <v>0</v>
      </c>
      <c r="J110" s="16">
        <f>SUM([1]Bishnupur:Ukhrul!J110)</f>
        <v>0</v>
      </c>
      <c r="K110" s="17">
        <f>SUM([1]Bishnupur:Ukhrul!K110)</f>
        <v>0</v>
      </c>
      <c r="L110" s="16">
        <f>SUM([1]Bishnupur:Ukhrul!L110)</f>
        <v>0</v>
      </c>
      <c r="M110" s="17">
        <f>SUM([1]Bishnupur:Ukhrul!M110)</f>
        <v>0</v>
      </c>
      <c r="N110" s="16">
        <f>SUM([1]Bishnupur:Ukhrul!N110)</f>
        <v>0</v>
      </c>
      <c r="O110" s="52"/>
      <c r="P110" s="11">
        <f>SUM([1]Bishnupur:Ukhrul!P110)</f>
        <v>0</v>
      </c>
      <c r="Q110" s="10">
        <f>SUM([1]Bishnupur:Ukhrul!Q110)</f>
        <v>0</v>
      </c>
      <c r="R110" s="11">
        <f>SUM([1]Bishnupur:Ukhrul!R110)</f>
        <v>0</v>
      </c>
      <c r="S110" s="10">
        <f>SUM([1]Bishnupur:Ukhrul!S110)</f>
        <v>0</v>
      </c>
      <c r="T110" s="11">
        <f>SUM([1]Bishnupur:Ukhrul!T110)</f>
        <v>0</v>
      </c>
      <c r="U110" s="11">
        <f>SUM([1]Bishnupur:Ukhrul!U110)</f>
        <v>0</v>
      </c>
      <c r="V110" s="11">
        <f>SUM([1]Bishnupur:Ukhrul!V110)</f>
        <v>0</v>
      </c>
      <c r="W110" s="21">
        <f>SUM([1]Bishnupur:Ukhrul!W110)</f>
        <v>0</v>
      </c>
      <c r="X110" s="52"/>
      <c r="Y110" s="11">
        <f>SUM([1]Bishnupur:Ukhrul!Y110)</f>
        <v>0</v>
      </c>
      <c r="Z110" s="10">
        <f>SUM([1]Bishnupur:Ukhrul!Z110)</f>
        <v>0</v>
      </c>
      <c r="AA110" s="11">
        <f>SUM([1]Bishnupur:Ukhrul!AA110)</f>
        <v>0</v>
      </c>
      <c r="AB110" s="10">
        <f>SUM([1]Bishnupur:Ukhrul!AB110)</f>
        <v>0</v>
      </c>
      <c r="AC110" s="19"/>
    </row>
    <row r="111" spans="1:29">
      <c r="A111" s="18"/>
      <c r="B111" s="18" t="s">
        <v>49</v>
      </c>
      <c r="C111" s="11">
        <f>SUM([1]Bishnupur:Ukhrul!C111)</f>
        <v>0</v>
      </c>
      <c r="D111" s="10">
        <f>SUM([1]Bishnupur:Ukhrul!D111)</f>
        <v>0</v>
      </c>
      <c r="E111" s="11">
        <f>SUM([1]Bishnupur:Ukhrul!E111)</f>
        <v>0</v>
      </c>
      <c r="F111" s="10">
        <f>SUM([1]Bishnupur:Ukhrul!F111)</f>
        <v>0</v>
      </c>
      <c r="G111" s="13" t="str">
        <f>IF(E111&gt;0, E111/C111, " ")</f>
        <v xml:space="preserve"> </v>
      </c>
      <c r="H111" s="13" t="str">
        <f>IF(F111&gt;0, F111/D111, " ")</f>
        <v xml:space="preserve"> </v>
      </c>
      <c r="I111" s="17">
        <f>SUM([1]Bishnupur:Ukhrul!I111)</f>
        <v>0</v>
      </c>
      <c r="J111" s="16">
        <f>SUM([1]Bishnupur:Ukhrul!J111)</f>
        <v>0</v>
      </c>
      <c r="K111" s="17">
        <f>SUM([1]Bishnupur:Ukhrul!K111)</f>
        <v>0</v>
      </c>
      <c r="L111" s="16">
        <f>SUM([1]Bishnupur:Ukhrul!L111)</f>
        <v>0</v>
      </c>
      <c r="M111" s="17">
        <f>SUM([1]Bishnupur:Ukhrul!M111)</f>
        <v>0</v>
      </c>
      <c r="N111" s="16">
        <f>SUM([1]Bishnupur:Ukhrul!N111)</f>
        <v>0</v>
      </c>
      <c r="O111" s="52"/>
      <c r="P111" s="11">
        <f>SUM([1]Bishnupur:Ukhrul!P111)</f>
        <v>0</v>
      </c>
      <c r="Q111" s="10">
        <f>SUM([1]Bishnupur:Ukhrul!Q111)</f>
        <v>0</v>
      </c>
      <c r="R111" s="11">
        <f>SUM([1]Bishnupur:Ukhrul!R111)</f>
        <v>0</v>
      </c>
      <c r="S111" s="10">
        <f>SUM([1]Bishnupur:Ukhrul!S111)</f>
        <v>0</v>
      </c>
      <c r="T111" s="11">
        <f>SUM([1]Bishnupur:Ukhrul!T111)</f>
        <v>0</v>
      </c>
      <c r="U111" s="11">
        <f>SUM([1]Bishnupur:Ukhrul!U111)</f>
        <v>0</v>
      </c>
      <c r="V111" s="11">
        <f>SUM([1]Bishnupur:Ukhrul!V111)</f>
        <v>0</v>
      </c>
      <c r="W111" s="21">
        <f>SUM([1]Bishnupur:Ukhrul!W111)</f>
        <v>0</v>
      </c>
      <c r="X111" s="52"/>
      <c r="Y111" s="11">
        <f>SUM([1]Bishnupur:Ukhrul!Y111)</f>
        <v>0</v>
      </c>
      <c r="Z111" s="10">
        <f>SUM([1]Bishnupur:Ukhrul!Z111)</f>
        <v>0</v>
      </c>
      <c r="AA111" s="11">
        <f>SUM([1]Bishnupur:Ukhrul!AA111)</f>
        <v>0</v>
      </c>
      <c r="AB111" s="10">
        <f>SUM([1]Bishnupur:Ukhrul!AB111)</f>
        <v>0</v>
      </c>
      <c r="AC111" s="19"/>
    </row>
    <row r="112" spans="1:29">
      <c r="A112" s="39">
        <v>6.06</v>
      </c>
      <c r="B112" s="14" t="s">
        <v>232</v>
      </c>
      <c r="C112" s="11">
        <f>SUM([1]Bishnupur:Ukhrul!C112)</f>
        <v>0</v>
      </c>
      <c r="D112" s="10">
        <f>SUM([1]Bishnupur:Ukhrul!D112)</f>
        <v>0</v>
      </c>
      <c r="E112" s="11">
        <f>SUM([1]Bishnupur:Ukhrul!E112)</f>
        <v>0</v>
      </c>
      <c r="F112" s="10">
        <f>SUM([1]Bishnupur:Ukhrul!F112)</f>
        <v>0</v>
      </c>
      <c r="G112" s="13" t="str">
        <f>IF(E112&gt;0, E112/C112, " ")</f>
        <v xml:space="preserve"> </v>
      </c>
      <c r="H112" s="13" t="str">
        <f>IF(F112&gt;0, F112/D112, " ")</f>
        <v xml:space="preserve"> </v>
      </c>
      <c r="I112" s="17">
        <f>SUM([1]Bishnupur:Ukhrul!I112)</f>
        <v>0</v>
      </c>
      <c r="J112" s="16">
        <f>SUM([1]Bishnupur:Ukhrul!J112)</f>
        <v>0</v>
      </c>
      <c r="K112" s="17">
        <f>SUM([1]Bishnupur:Ukhrul!K112)</f>
        <v>0</v>
      </c>
      <c r="L112" s="16">
        <f>SUM([1]Bishnupur:Ukhrul!L112)</f>
        <v>0</v>
      </c>
      <c r="M112" s="17">
        <f>SUM([1]Bishnupur:Ukhrul!M112)</f>
        <v>0</v>
      </c>
      <c r="N112" s="16">
        <f>SUM([1]Bishnupur:Ukhrul!N112)</f>
        <v>0</v>
      </c>
      <c r="O112" s="12"/>
      <c r="P112" s="11">
        <f>SUM([1]Bishnupur:Ukhrul!P112)</f>
        <v>0</v>
      </c>
      <c r="Q112" s="10">
        <f>SUM([1]Bishnupur:Ukhrul!Q112)</f>
        <v>0</v>
      </c>
      <c r="R112" s="11">
        <f>SUM([1]Bishnupur:Ukhrul!R112)</f>
        <v>0</v>
      </c>
      <c r="S112" s="10">
        <f>SUM([1]Bishnupur:Ukhrul!S112)</f>
        <v>0</v>
      </c>
      <c r="T112" s="11">
        <f>SUM([1]Bishnupur:Ukhrul!T112)</f>
        <v>0</v>
      </c>
      <c r="U112" s="11">
        <f>SUM([1]Bishnupur:Ukhrul!U112)</f>
        <v>0</v>
      </c>
      <c r="V112" s="11">
        <f>SUM([1]Bishnupur:Ukhrul!V112)</f>
        <v>0</v>
      </c>
      <c r="W112" s="21">
        <f>SUM([1]Bishnupur:Ukhrul!W112)</f>
        <v>0</v>
      </c>
      <c r="X112" s="12"/>
      <c r="Y112" s="11">
        <f>SUM([1]Bishnupur:Ukhrul!Y112)</f>
        <v>0</v>
      </c>
      <c r="Z112" s="10">
        <f>SUM([1]Bishnupur:Ukhrul!Z112)</f>
        <v>0</v>
      </c>
      <c r="AA112" s="11">
        <f>SUM([1]Bishnupur:Ukhrul!AA112)</f>
        <v>0</v>
      </c>
      <c r="AB112" s="10">
        <f>SUM([1]Bishnupur:Ukhrul!AB112)</f>
        <v>0</v>
      </c>
      <c r="AC112" s="19"/>
    </row>
    <row r="113" spans="1:35">
      <c r="A113" s="35"/>
      <c r="B113" s="38" t="s">
        <v>231</v>
      </c>
      <c r="C113" s="11">
        <f>SUM([1]Bishnupur:Ukhrul!C113)</f>
        <v>0</v>
      </c>
      <c r="D113" s="10">
        <f>SUM([1]Bishnupur:Ukhrul!D113)</f>
        <v>0</v>
      </c>
      <c r="E113" s="11">
        <f>SUM([1]Bishnupur:Ukhrul!E113)</f>
        <v>0</v>
      </c>
      <c r="F113" s="10">
        <f>SUM([1]Bishnupur:Ukhrul!F113)</f>
        <v>0</v>
      </c>
      <c r="G113" s="13" t="str">
        <f>IF(E113&gt;0, E113/C113, " ")</f>
        <v xml:space="preserve"> </v>
      </c>
      <c r="H113" s="13" t="str">
        <f>IF(F113&gt;0, F113/D113, " ")</f>
        <v xml:space="preserve"> </v>
      </c>
      <c r="I113" s="17">
        <f>SUM([1]Bishnupur:Ukhrul!I113)</f>
        <v>0</v>
      </c>
      <c r="J113" s="16">
        <f>SUM([1]Bishnupur:Ukhrul!J113)</f>
        <v>0</v>
      </c>
      <c r="K113" s="17">
        <f>SUM([1]Bishnupur:Ukhrul!K113)</f>
        <v>0</v>
      </c>
      <c r="L113" s="16">
        <f>SUM([1]Bishnupur:Ukhrul!L113)</f>
        <v>0</v>
      </c>
      <c r="M113" s="17">
        <f>SUM([1]Bishnupur:Ukhrul!M113)</f>
        <v>0</v>
      </c>
      <c r="N113" s="16">
        <f>SUM([1]Bishnupur:Ukhrul!N113)</f>
        <v>0</v>
      </c>
      <c r="O113" s="25"/>
      <c r="P113" s="11">
        <f>SUM([1]Bishnupur:Ukhrul!P113)</f>
        <v>0</v>
      </c>
      <c r="Q113" s="10">
        <f>SUM([1]Bishnupur:Ukhrul!Q113)</f>
        <v>0</v>
      </c>
      <c r="R113" s="11">
        <f>SUM([1]Bishnupur:Ukhrul!R113)</f>
        <v>0</v>
      </c>
      <c r="S113" s="10">
        <f>SUM([1]Bishnupur:Ukhrul!S113)</f>
        <v>0</v>
      </c>
      <c r="T113" s="11">
        <f>SUM([1]Bishnupur:Ukhrul!T113)</f>
        <v>0</v>
      </c>
      <c r="U113" s="11">
        <f>SUM([1]Bishnupur:Ukhrul!U113)</f>
        <v>0</v>
      </c>
      <c r="V113" s="11">
        <f>SUM([1]Bishnupur:Ukhrul!V113)</f>
        <v>0</v>
      </c>
      <c r="W113" s="21">
        <f>SUM([1]Bishnupur:Ukhrul!W113)</f>
        <v>0</v>
      </c>
      <c r="X113" s="25"/>
      <c r="Y113" s="11">
        <f>SUM([1]Bishnupur:Ukhrul!Y113)</f>
        <v>0</v>
      </c>
      <c r="Z113" s="10">
        <f>SUM([1]Bishnupur:Ukhrul!Z113)</f>
        <v>0</v>
      </c>
      <c r="AA113" s="11">
        <f>SUM([1]Bishnupur:Ukhrul!AA113)</f>
        <v>0</v>
      </c>
      <c r="AB113" s="10">
        <f>SUM([1]Bishnupur:Ukhrul!AB113)</f>
        <v>0</v>
      </c>
      <c r="AC113" s="19"/>
    </row>
    <row r="114" spans="1:35">
      <c r="A114" s="35"/>
      <c r="B114" s="38" t="s">
        <v>230</v>
      </c>
      <c r="C114" s="11">
        <f>SUM([1]Bishnupur:Ukhrul!C114)</f>
        <v>0</v>
      </c>
      <c r="D114" s="10">
        <f>SUM([1]Bishnupur:Ukhrul!D114)</f>
        <v>0</v>
      </c>
      <c r="E114" s="11">
        <f>SUM([1]Bishnupur:Ukhrul!E114)</f>
        <v>0</v>
      </c>
      <c r="F114" s="10">
        <f>SUM([1]Bishnupur:Ukhrul!F114)</f>
        <v>0</v>
      </c>
      <c r="G114" s="13" t="str">
        <f>IF(E114&gt;0, E114/C114, " ")</f>
        <v xml:space="preserve"> </v>
      </c>
      <c r="H114" s="13" t="str">
        <f>IF(F114&gt;0, F114/D114, " ")</f>
        <v xml:space="preserve"> </v>
      </c>
      <c r="I114" s="17">
        <f>SUM([1]Bishnupur:Ukhrul!I114)</f>
        <v>0</v>
      </c>
      <c r="J114" s="16">
        <f>SUM([1]Bishnupur:Ukhrul!J114)</f>
        <v>0</v>
      </c>
      <c r="K114" s="17">
        <f>SUM([1]Bishnupur:Ukhrul!K114)</f>
        <v>0</v>
      </c>
      <c r="L114" s="16">
        <f>SUM([1]Bishnupur:Ukhrul!L114)</f>
        <v>0</v>
      </c>
      <c r="M114" s="17">
        <f>SUM([1]Bishnupur:Ukhrul!M114)</f>
        <v>0</v>
      </c>
      <c r="N114" s="16">
        <f>SUM([1]Bishnupur:Ukhrul!N114)</f>
        <v>0</v>
      </c>
      <c r="O114" s="25"/>
      <c r="P114" s="11">
        <f>SUM([1]Bishnupur:Ukhrul!P114)</f>
        <v>0</v>
      </c>
      <c r="Q114" s="10">
        <f>SUM([1]Bishnupur:Ukhrul!Q114)</f>
        <v>0</v>
      </c>
      <c r="R114" s="11">
        <f>SUM([1]Bishnupur:Ukhrul!R114)</f>
        <v>0</v>
      </c>
      <c r="S114" s="10">
        <f>SUM([1]Bishnupur:Ukhrul!S114)</f>
        <v>0</v>
      </c>
      <c r="T114" s="11">
        <f>SUM([1]Bishnupur:Ukhrul!T114)</f>
        <v>0</v>
      </c>
      <c r="U114" s="11">
        <f>SUM([1]Bishnupur:Ukhrul!U114)</f>
        <v>0</v>
      </c>
      <c r="V114" s="11">
        <f>SUM([1]Bishnupur:Ukhrul!V114)</f>
        <v>0</v>
      </c>
      <c r="W114" s="21">
        <f>SUM([1]Bishnupur:Ukhrul!W114)</f>
        <v>0</v>
      </c>
      <c r="X114" s="25"/>
      <c r="Y114" s="11">
        <f>SUM([1]Bishnupur:Ukhrul!Y114)</f>
        <v>0</v>
      </c>
      <c r="Z114" s="10">
        <f>SUM([1]Bishnupur:Ukhrul!Z114)</f>
        <v>0</v>
      </c>
      <c r="AA114" s="11">
        <f>SUM([1]Bishnupur:Ukhrul!AA114)</f>
        <v>0</v>
      </c>
      <c r="AB114" s="10">
        <f>SUM([1]Bishnupur:Ukhrul!AB114)</f>
        <v>0</v>
      </c>
      <c r="AC114" s="19"/>
    </row>
    <row r="115" spans="1:35">
      <c r="A115" s="35"/>
      <c r="B115" s="38" t="s">
        <v>229</v>
      </c>
      <c r="C115" s="11">
        <f>SUM([1]Bishnupur:Ukhrul!C115)</f>
        <v>0</v>
      </c>
      <c r="D115" s="10">
        <f>SUM([1]Bishnupur:Ukhrul!D115)</f>
        <v>0</v>
      </c>
      <c r="E115" s="11">
        <f>SUM([1]Bishnupur:Ukhrul!E115)</f>
        <v>0</v>
      </c>
      <c r="F115" s="10">
        <f>SUM([1]Bishnupur:Ukhrul!F115)</f>
        <v>0</v>
      </c>
      <c r="G115" s="13" t="str">
        <f>IF(E115&gt;0, E115/C115, " ")</f>
        <v xml:space="preserve"> </v>
      </c>
      <c r="H115" s="13" t="str">
        <f>IF(F115&gt;0, F115/D115, " ")</f>
        <v xml:space="preserve"> </v>
      </c>
      <c r="I115" s="17">
        <f>SUM([1]Bishnupur:Ukhrul!I115)</f>
        <v>0</v>
      </c>
      <c r="J115" s="16">
        <f>SUM([1]Bishnupur:Ukhrul!J115)</f>
        <v>0</v>
      </c>
      <c r="K115" s="17">
        <f>SUM([1]Bishnupur:Ukhrul!K115)</f>
        <v>0</v>
      </c>
      <c r="L115" s="16">
        <f>SUM([1]Bishnupur:Ukhrul!L115)</f>
        <v>0</v>
      </c>
      <c r="M115" s="17">
        <f>SUM([1]Bishnupur:Ukhrul!M115)</f>
        <v>0</v>
      </c>
      <c r="N115" s="16">
        <f>SUM([1]Bishnupur:Ukhrul!N115)</f>
        <v>0</v>
      </c>
      <c r="O115" s="25"/>
      <c r="P115" s="11">
        <f>SUM([1]Bishnupur:Ukhrul!P115)</f>
        <v>0</v>
      </c>
      <c r="Q115" s="10">
        <f>SUM([1]Bishnupur:Ukhrul!Q115)</f>
        <v>0</v>
      </c>
      <c r="R115" s="11">
        <f>SUM([1]Bishnupur:Ukhrul!R115)</f>
        <v>0</v>
      </c>
      <c r="S115" s="10">
        <f>SUM([1]Bishnupur:Ukhrul!S115)</f>
        <v>0</v>
      </c>
      <c r="T115" s="11">
        <f>SUM([1]Bishnupur:Ukhrul!T115)</f>
        <v>0</v>
      </c>
      <c r="U115" s="11">
        <f>SUM([1]Bishnupur:Ukhrul!U115)</f>
        <v>0</v>
      </c>
      <c r="V115" s="11">
        <f>SUM([1]Bishnupur:Ukhrul!V115)</f>
        <v>0</v>
      </c>
      <c r="W115" s="21">
        <f>SUM([1]Bishnupur:Ukhrul!W115)</f>
        <v>0</v>
      </c>
      <c r="X115" s="25"/>
      <c r="Y115" s="11">
        <f>SUM([1]Bishnupur:Ukhrul!Y115)</f>
        <v>0</v>
      </c>
      <c r="Z115" s="10">
        <f>SUM([1]Bishnupur:Ukhrul!Z115)</f>
        <v>0</v>
      </c>
      <c r="AA115" s="11">
        <f>SUM([1]Bishnupur:Ukhrul!AA115)</f>
        <v>0</v>
      </c>
      <c r="AB115" s="10">
        <f>SUM([1]Bishnupur:Ukhrul!AB115)</f>
        <v>0</v>
      </c>
      <c r="AC115" s="19"/>
    </row>
    <row r="116" spans="1:35">
      <c r="A116" s="35"/>
      <c r="B116" s="38" t="s">
        <v>228</v>
      </c>
      <c r="C116" s="11">
        <f>SUM([1]Bishnupur:Ukhrul!C116)</f>
        <v>0</v>
      </c>
      <c r="D116" s="10">
        <f>SUM([1]Bishnupur:Ukhrul!D116)</f>
        <v>0</v>
      </c>
      <c r="E116" s="11">
        <f>SUM([1]Bishnupur:Ukhrul!E116)</f>
        <v>0</v>
      </c>
      <c r="F116" s="10">
        <f>SUM([1]Bishnupur:Ukhrul!F116)</f>
        <v>0</v>
      </c>
      <c r="G116" s="13" t="str">
        <f>IF(E116&gt;0, E116/C116, " ")</f>
        <v xml:space="preserve"> </v>
      </c>
      <c r="H116" s="13" t="str">
        <f>IF(F116&gt;0, F116/D116, " ")</f>
        <v xml:space="preserve"> </v>
      </c>
      <c r="I116" s="17">
        <f>SUM([1]Bishnupur:Ukhrul!I116)</f>
        <v>0</v>
      </c>
      <c r="J116" s="16">
        <f>SUM([1]Bishnupur:Ukhrul!J116)</f>
        <v>0</v>
      </c>
      <c r="K116" s="17">
        <f>SUM([1]Bishnupur:Ukhrul!K116)</f>
        <v>0</v>
      </c>
      <c r="L116" s="16">
        <f>SUM([1]Bishnupur:Ukhrul!L116)</f>
        <v>0</v>
      </c>
      <c r="M116" s="17">
        <f>SUM([1]Bishnupur:Ukhrul!M116)</f>
        <v>0</v>
      </c>
      <c r="N116" s="16">
        <f>SUM([1]Bishnupur:Ukhrul!N116)</f>
        <v>0</v>
      </c>
      <c r="O116" s="25"/>
      <c r="P116" s="11">
        <f>SUM([1]Bishnupur:Ukhrul!P116)</f>
        <v>0</v>
      </c>
      <c r="Q116" s="10">
        <f>SUM([1]Bishnupur:Ukhrul!Q116)</f>
        <v>0</v>
      </c>
      <c r="R116" s="11">
        <f>SUM([1]Bishnupur:Ukhrul!R116)</f>
        <v>0</v>
      </c>
      <c r="S116" s="10">
        <f>SUM([1]Bishnupur:Ukhrul!S116)</f>
        <v>0</v>
      </c>
      <c r="T116" s="11">
        <f>SUM([1]Bishnupur:Ukhrul!T116)</f>
        <v>0</v>
      </c>
      <c r="U116" s="11">
        <f>SUM([1]Bishnupur:Ukhrul!U116)</f>
        <v>0</v>
      </c>
      <c r="V116" s="11">
        <f>SUM([1]Bishnupur:Ukhrul!V116)</f>
        <v>0</v>
      </c>
      <c r="W116" s="21">
        <f>SUM([1]Bishnupur:Ukhrul!W116)</f>
        <v>0</v>
      </c>
      <c r="X116" s="25"/>
      <c r="Y116" s="11">
        <f>SUM([1]Bishnupur:Ukhrul!Y116)</f>
        <v>0</v>
      </c>
      <c r="Z116" s="10">
        <f>SUM([1]Bishnupur:Ukhrul!Z116)</f>
        <v>0</v>
      </c>
      <c r="AA116" s="11">
        <f>SUM([1]Bishnupur:Ukhrul!AA116)</f>
        <v>0</v>
      </c>
      <c r="AB116" s="10">
        <f>SUM([1]Bishnupur:Ukhrul!AB116)</f>
        <v>0</v>
      </c>
      <c r="AC116" s="19"/>
    </row>
    <row r="117" spans="1:35">
      <c r="A117" s="37"/>
      <c r="B117" s="18" t="s">
        <v>49</v>
      </c>
      <c r="C117" s="11">
        <f>SUM([1]Bishnupur:Ukhrul!C117)</f>
        <v>0</v>
      </c>
      <c r="D117" s="10">
        <f>SUM([1]Bishnupur:Ukhrul!D117)</f>
        <v>0</v>
      </c>
      <c r="E117" s="11">
        <f>SUM([1]Bishnupur:Ukhrul!E117)</f>
        <v>0</v>
      </c>
      <c r="F117" s="10">
        <f>SUM([1]Bishnupur:Ukhrul!F117)</f>
        <v>0</v>
      </c>
      <c r="G117" s="13" t="str">
        <f>IF(E117&gt;0, E117/C117, " ")</f>
        <v xml:space="preserve"> </v>
      </c>
      <c r="H117" s="13" t="str">
        <f>IF(F117&gt;0, F117/D117, " ")</f>
        <v xml:space="preserve"> </v>
      </c>
      <c r="I117" s="17">
        <f>SUM([1]Bishnupur:Ukhrul!I117)</f>
        <v>0</v>
      </c>
      <c r="J117" s="16">
        <f>SUM([1]Bishnupur:Ukhrul!J117)</f>
        <v>0</v>
      </c>
      <c r="K117" s="17">
        <f>SUM([1]Bishnupur:Ukhrul!K117)</f>
        <v>0</v>
      </c>
      <c r="L117" s="16">
        <f>SUM([1]Bishnupur:Ukhrul!L117)</f>
        <v>0</v>
      </c>
      <c r="M117" s="17">
        <f>SUM([1]Bishnupur:Ukhrul!M117)</f>
        <v>0</v>
      </c>
      <c r="N117" s="16">
        <f>SUM([1]Bishnupur:Ukhrul!N117)</f>
        <v>0</v>
      </c>
      <c r="O117" s="52">
        <f>SUM(O113:O116)</f>
        <v>0</v>
      </c>
      <c r="P117" s="11">
        <f>SUM([1]Bishnupur:Ukhrul!P117)</f>
        <v>0</v>
      </c>
      <c r="Q117" s="10">
        <f>SUM([1]Bishnupur:Ukhrul!Q117)</f>
        <v>0</v>
      </c>
      <c r="R117" s="11">
        <f>SUM([1]Bishnupur:Ukhrul!R117)</f>
        <v>0</v>
      </c>
      <c r="S117" s="10">
        <f>SUM([1]Bishnupur:Ukhrul!S117)</f>
        <v>0</v>
      </c>
      <c r="T117" s="11">
        <f>SUM([1]Bishnupur:Ukhrul!T117)</f>
        <v>0</v>
      </c>
      <c r="U117" s="11">
        <f>SUM([1]Bishnupur:Ukhrul!U117)</f>
        <v>0</v>
      </c>
      <c r="V117" s="11">
        <f>SUM([1]Bishnupur:Ukhrul!V117)</f>
        <v>0</v>
      </c>
      <c r="W117" s="21">
        <f>SUM([1]Bishnupur:Ukhrul!W117)</f>
        <v>0</v>
      </c>
      <c r="X117" s="52">
        <v>0</v>
      </c>
      <c r="Y117" s="11">
        <f>SUM([1]Bishnupur:Ukhrul!Y117)</f>
        <v>0</v>
      </c>
      <c r="Z117" s="10">
        <f>SUM([1]Bishnupur:Ukhrul!Z117)</f>
        <v>0</v>
      </c>
      <c r="AA117" s="11">
        <f>SUM([1]Bishnupur:Ukhrul!AA117)</f>
        <v>0</v>
      </c>
      <c r="AB117" s="10">
        <f>SUM([1]Bishnupur:Ukhrul!AB117)</f>
        <v>0</v>
      </c>
      <c r="AC117" s="19"/>
    </row>
    <row r="118" spans="1:35">
      <c r="A118" s="37"/>
      <c r="B118" s="18" t="s">
        <v>227</v>
      </c>
      <c r="C118" s="11">
        <f>SUM([1]Bishnupur:Ukhrul!C118)</f>
        <v>10447</v>
      </c>
      <c r="D118" s="10">
        <f>SUM([1]Bishnupur:Ukhrul!D118)</f>
        <v>1234.42</v>
      </c>
      <c r="E118" s="11">
        <f>SUM([1]Bishnupur:Ukhrul!E118)</f>
        <v>10447</v>
      </c>
      <c r="F118" s="10">
        <f>SUM([1]Bishnupur:Ukhrul!F118)</f>
        <v>1106.54</v>
      </c>
      <c r="G118" s="13">
        <f>IF(E118&gt;0, E118/C118, " ")</f>
        <v>1</v>
      </c>
      <c r="H118" s="13">
        <f>IF(F118&gt;0, F118/D118, " ")</f>
        <v>0.89640478929375733</v>
      </c>
      <c r="I118" s="17">
        <f>SUM([1]Bishnupur:Ukhrul!I118)</f>
        <v>0</v>
      </c>
      <c r="J118" s="16">
        <f>SUM([1]Bishnupur:Ukhrul!J118)</f>
        <v>127.88000000000002</v>
      </c>
      <c r="K118" s="17">
        <f>SUM([1]Bishnupur:Ukhrul!K118)</f>
        <v>0</v>
      </c>
      <c r="L118" s="16">
        <f>SUM([1]Bishnupur:Ukhrul!L118)</f>
        <v>0</v>
      </c>
      <c r="M118" s="17">
        <f>SUM([1]Bishnupur:Ukhrul!M118)</f>
        <v>0</v>
      </c>
      <c r="N118" s="16">
        <f>SUM([1]Bishnupur:Ukhrul!N118)</f>
        <v>0</v>
      </c>
      <c r="O118" s="52"/>
      <c r="P118" s="11">
        <f>SUM([1]Bishnupur:Ukhrul!P118)</f>
        <v>5995</v>
      </c>
      <c r="Q118" s="10">
        <f>SUM([1]Bishnupur:Ukhrul!Q118)</f>
        <v>789.5</v>
      </c>
      <c r="R118" s="11">
        <f>SUM([1]Bishnupur:Ukhrul!R118)</f>
        <v>5995</v>
      </c>
      <c r="S118" s="10">
        <f>SUM([1]Bishnupur:Ukhrul!S118)</f>
        <v>789.5</v>
      </c>
      <c r="T118" s="11">
        <f>SUM([1]Bishnupur:Ukhrul!T118)</f>
        <v>0</v>
      </c>
      <c r="U118" s="11">
        <f>SUM([1]Bishnupur:Ukhrul!U118)</f>
        <v>0</v>
      </c>
      <c r="V118" s="11">
        <f>SUM([1]Bishnupur:Ukhrul!V118)</f>
        <v>0</v>
      </c>
      <c r="W118" s="21">
        <f>SUM([1]Bishnupur:Ukhrul!W118)</f>
        <v>0</v>
      </c>
      <c r="X118" s="52"/>
      <c r="Y118" s="11">
        <f>SUM([1]Bishnupur:Ukhrul!Y118)</f>
        <v>5995</v>
      </c>
      <c r="Z118" s="10">
        <f>SUM([1]Bishnupur:Ukhrul!Z118)</f>
        <v>789.5</v>
      </c>
      <c r="AA118" s="11">
        <f>SUM([1]Bishnupur:Ukhrul!AA118)</f>
        <v>5995</v>
      </c>
      <c r="AB118" s="10">
        <f>SUM([1]Bishnupur:Ukhrul!AB118)</f>
        <v>789.5</v>
      </c>
      <c r="AC118" s="19"/>
    </row>
    <row r="119" spans="1:35">
      <c r="A119" s="37"/>
      <c r="B119" s="18" t="s">
        <v>226</v>
      </c>
      <c r="C119" s="11">
        <f>SUM([1]Bishnupur:Ukhrul!C119)</f>
        <v>10447</v>
      </c>
      <c r="D119" s="10">
        <f>SUM([1]Bishnupur:Ukhrul!D119)</f>
        <v>1234.42</v>
      </c>
      <c r="E119" s="11">
        <f>SUM([1]Bishnupur:Ukhrul!E119)</f>
        <v>10447</v>
      </c>
      <c r="F119" s="10">
        <f>SUM([1]Bishnupur:Ukhrul!F119)</f>
        <v>1106.54</v>
      </c>
      <c r="G119" s="13">
        <f>IF(E119&gt;0, E119/C119, " ")</f>
        <v>1</v>
      </c>
      <c r="H119" s="13">
        <f>IF(F119&gt;0, F119/D119, " ")</f>
        <v>0.89640478929375733</v>
      </c>
      <c r="I119" s="17">
        <f>SUM([1]Bishnupur:Ukhrul!I119)</f>
        <v>0</v>
      </c>
      <c r="J119" s="16">
        <f>SUM([1]Bishnupur:Ukhrul!J119)</f>
        <v>127.88000000000002</v>
      </c>
      <c r="K119" s="17">
        <f>SUM([1]Bishnupur:Ukhrul!K119)</f>
        <v>0</v>
      </c>
      <c r="L119" s="16">
        <f>SUM([1]Bishnupur:Ukhrul!L119)</f>
        <v>0</v>
      </c>
      <c r="M119" s="17">
        <f>SUM([1]Bishnupur:Ukhrul!M119)</f>
        <v>0</v>
      </c>
      <c r="N119" s="16">
        <f>SUM([1]Bishnupur:Ukhrul!N119)</f>
        <v>0</v>
      </c>
      <c r="O119" s="52">
        <f>O87+O93+O99+O105+O117</f>
        <v>0</v>
      </c>
      <c r="P119" s="11">
        <f>SUM([1]Bishnupur:Ukhrul!P119)</f>
        <v>5995</v>
      </c>
      <c r="Q119" s="10">
        <f>SUM([1]Bishnupur:Ukhrul!Q119)</f>
        <v>789.5</v>
      </c>
      <c r="R119" s="11">
        <f>SUM([1]Bishnupur:Ukhrul!R119)</f>
        <v>5995</v>
      </c>
      <c r="S119" s="10">
        <f>SUM([1]Bishnupur:Ukhrul!S119)</f>
        <v>789.5</v>
      </c>
      <c r="T119" s="11">
        <f>SUM([1]Bishnupur:Ukhrul!T119)</f>
        <v>0</v>
      </c>
      <c r="U119" s="11">
        <f>SUM([1]Bishnupur:Ukhrul!U119)</f>
        <v>0</v>
      </c>
      <c r="V119" s="11">
        <f>SUM([1]Bishnupur:Ukhrul!V119)</f>
        <v>0</v>
      </c>
      <c r="W119" s="21">
        <f>SUM([1]Bishnupur:Ukhrul!W119)</f>
        <v>0</v>
      </c>
      <c r="X119" s="52">
        <v>0</v>
      </c>
      <c r="Y119" s="11">
        <f>SUM([1]Bishnupur:Ukhrul!Y119)</f>
        <v>5995</v>
      </c>
      <c r="Z119" s="10">
        <f>SUM([1]Bishnupur:Ukhrul!Z119)</f>
        <v>789.5</v>
      </c>
      <c r="AA119" s="11">
        <f>SUM([1]Bishnupur:Ukhrul!AA119)</f>
        <v>5995</v>
      </c>
      <c r="AB119" s="10">
        <f>SUM([1]Bishnupur:Ukhrul!AB119)</f>
        <v>789.5</v>
      </c>
      <c r="AC119" s="19"/>
    </row>
    <row r="120" spans="1:35">
      <c r="A120" s="37" t="s">
        <v>225</v>
      </c>
      <c r="B120" s="14" t="s">
        <v>224</v>
      </c>
      <c r="C120" s="11">
        <f>SUM([1]Bishnupur:Ukhrul!C120)</f>
        <v>0</v>
      </c>
      <c r="D120" s="10">
        <f>SUM([1]Bishnupur:Ukhrul!D120)</f>
        <v>0</v>
      </c>
      <c r="E120" s="11">
        <f>SUM([1]Bishnupur:Ukhrul!E120)</f>
        <v>0</v>
      </c>
      <c r="F120" s="10">
        <f>SUM([1]Bishnupur:Ukhrul!F120)</f>
        <v>0</v>
      </c>
      <c r="G120" s="13" t="str">
        <f>IF(E120&gt;0, E120/C120, " ")</f>
        <v xml:space="preserve"> </v>
      </c>
      <c r="H120" s="13" t="str">
        <f>IF(F120&gt;0, F120/D120, " ")</f>
        <v xml:space="preserve"> </v>
      </c>
      <c r="I120" s="17">
        <f>SUM([1]Bishnupur:Ukhrul!I120)</f>
        <v>0</v>
      </c>
      <c r="J120" s="16">
        <f>SUM([1]Bishnupur:Ukhrul!J120)</f>
        <v>0</v>
      </c>
      <c r="K120" s="17">
        <f>SUM([1]Bishnupur:Ukhrul!K120)</f>
        <v>0</v>
      </c>
      <c r="L120" s="16">
        <f>SUM([1]Bishnupur:Ukhrul!L120)</f>
        <v>0</v>
      </c>
      <c r="M120" s="17">
        <f>SUM([1]Bishnupur:Ukhrul!M120)</f>
        <v>0</v>
      </c>
      <c r="N120" s="16">
        <f>SUM([1]Bishnupur:Ukhrul!N120)</f>
        <v>0</v>
      </c>
      <c r="O120" s="12"/>
      <c r="P120" s="11">
        <f>SUM([1]Bishnupur:Ukhrul!P120)</f>
        <v>0</v>
      </c>
      <c r="Q120" s="10">
        <f>SUM([1]Bishnupur:Ukhrul!Q120)</f>
        <v>0</v>
      </c>
      <c r="R120" s="11">
        <f>SUM([1]Bishnupur:Ukhrul!R120)</f>
        <v>0</v>
      </c>
      <c r="S120" s="10">
        <f>SUM([1]Bishnupur:Ukhrul!S120)</f>
        <v>0</v>
      </c>
      <c r="T120" s="11">
        <f>SUM([1]Bishnupur:Ukhrul!T120)</f>
        <v>0</v>
      </c>
      <c r="U120" s="11">
        <f>SUM([1]Bishnupur:Ukhrul!U120)</f>
        <v>0</v>
      </c>
      <c r="V120" s="11">
        <f>SUM([1]Bishnupur:Ukhrul!V120)</f>
        <v>0</v>
      </c>
      <c r="W120" s="21">
        <f>SUM([1]Bishnupur:Ukhrul!W120)</f>
        <v>0</v>
      </c>
      <c r="X120" s="12"/>
      <c r="Y120" s="11">
        <f>SUM([1]Bishnupur:Ukhrul!Y120)</f>
        <v>0</v>
      </c>
      <c r="Z120" s="10">
        <f>SUM([1]Bishnupur:Ukhrul!Z120)</f>
        <v>0</v>
      </c>
      <c r="AA120" s="11">
        <f>SUM([1]Bishnupur:Ukhrul!AA120)</f>
        <v>0</v>
      </c>
      <c r="AB120" s="10">
        <f>SUM([1]Bishnupur:Ukhrul!AB120)</f>
        <v>0</v>
      </c>
      <c r="AC120" s="19"/>
    </row>
    <row r="121" spans="1:35">
      <c r="A121" s="37">
        <v>7</v>
      </c>
      <c r="B121" s="14" t="s">
        <v>223</v>
      </c>
      <c r="C121" s="11">
        <f>SUM([1]Bishnupur:Ukhrul!C121)</f>
        <v>0</v>
      </c>
      <c r="D121" s="10">
        <f>SUM([1]Bishnupur:Ukhrul!D121)</f>
        <v>0</v>
      </c>
      <c r="E121" s="11">
        <f>SUM([1]Bishnupur:Ukhrul!E121)</f>
        <v>0</v>
      </c>
      <c r="F121" s="10">
        <f>SUM([1]Bishnupur:Ukhrul!F121)</f>
        <v>0</v>
      </c>
      <c r="G121" s="13" t="str">
        <f>IF(E121&gt;0, E121/C121, " ")</f>
        <v xml:space="preserve"> </v>
      </c>
      <c r="H121" s="13" t="str">
        <f>IF(F121&gt;0, F121/D121, " ")</f>
        <v xml:space="preserve"> </v>
      </c>
      <c r="I121" s="17">
        <f>SUM([1]Bishnupur:Ukhrul!I121)</f>
        <v>0</v>
      </c>
      <c r="J121" s="16">
        <f>SUM([1]Bishnupur:Ukhrul!J121)</f>
        <v>0</v>
      </c>
      <c r="K121" s="17">
        <f>SUM([1]Bishnupur:Ukhrul!K121)</f>
        <v>0</v>
      </c>
      <c r="L121" s="16">
        <f>SUM([1]Bishnupur:Ukhrul!L121)</f>
        <v>0</v>
      </c>
      <c r="M121" s="17">
        <f>SUM([1]Bishnupur:Ukhrul!M121)</f>
        <v>0</v>
      </c>
      <c r="N121" s="16">
        <f>SUM([1]Bishnupur:Ukhrul!N121)</f>
        <v>0</v>
      </c>
      <c r="O121" s="25"/>
      <c r="P121" s="11">
        <f>SUM([1]Bishnupur:Ukhrul!P121)</f>
        <v>0</v>
      </c>
      <c r="Q121" s="10">
        <f>SUM([1]Bishnupur:Ukhrul!Q121)</f>
        <v>0</v>
      </c>
      <c r="R121" s="11">
        <f>SUM([1]Bishnupur:Ukhrul!R121)</f>
        <v>0</v>
      </c>
      <c r="S121" s="10">
        <f>SUM([1]Bishnupur:Ukhrul!S121)</f>
        <v>0</v>
      </c>
      <c r="T121" s="11">
        <f>SUM([1]Bishnupur:Ukhrul!T121)</f>
        <v>0</v>
      </c>
      <c r="U121" s="11">
        <f>SUM([1]Bishnupur:Ukhrul!U121)</f>
        <v>0</v>
      </c>
      <c r="V121" s="11">
        <f>SUM([1]Bishnupur:Ukhrul!V121)</f>
        <v>0</v>
      </c>
      <c r="W121" s="21">
        <f>SUM([1]Bishnupur:Ukhrul!W121)</f>
        <v>0</v>
      </c>
      <c r="X121" s="25"/>
      <c r="Y121" s="11">
        <f>SUM([1]Bishnupur:Ukhrul!Y121)</f>
        <v>0</v>
      </c>
      <c r="Z121" s="10">
        <f>SUM([1]Bishnupur:Ukhrul!Z121)</f>
        <v>0</v>
      </c>
      <c r="AA121" s="11">
        <f>SUM([1]Bishnupur:Ukhrul!AA121)</f>
        <v>0</v>
      </c>
      <c r="AB121" s="10">
        <f>SUM([1]Bishnupur:Ukhrul!AB121)</f>
        <v>0</v>
      </c>
      <c r="AC121" s="19"/>
    </row>
    <row r="122" spans="1:35">
      <c r="A122" s="39">
        <v>7.01</v>
      </c>
      <c r="B122" s="38" t="s">
        <v>222</v>
      </c>
      <c r="C122" s="24">
        <f>SUM([1]Bishnupur:Ukhrul!C122)</f>
        <v>0</v>
      </c>
      <c r="D122" s="23">
        <f>SUM([1]Bishnupur:Ukhrul!D122)</f>
        <v>0</v>
      </c>
      <c r="E122" s="24">
        <f>SUM([1]Bishnupur:Ukhrul!E122)</f>
        <v>0</v>
      </c>
      <c r="F122" s="23">
        <f>SUM([1]Bishnupur:Ukhrul!F122)</f>
        <v>0</v>
      </c>
      <c r="G122" s="28" t="str">
        <f>IF(E122&gt;0, E122/C122, " ")</f>
        <v xml:space="preserve"> </v>
      </c>
      <c r="H122" s="28" t="str">
        <f>IF(F122&gt;0, F122/D122, " ")</f>
        <v xml:space="preserve"> </v>
      </c>
      <c r="I122" s="17">
        <f>SUM([1]Bishnupur:Ukhrul!I122)</f>
        <v>0</v>
      </c>
      <c r="J122" s="16">
        <f>SUM([1]Bishnupur:Ukhrul!J122)</f>
        <v>0</v>
      </c>
      <c r="K122" s="17">
        <f>SUM([1]Bishnupur:Ukhrul!K122)</f>
        <v>0</v>
      </c>
      <c r="L122" s="16">
        <f>SUM([1]Bishnupur:Ukhrul!L122)</f>
        <v>0</v>
      </c>
      <c r="M122" s="17">
        <f>SUM([1]Bishnupur:Ukhrul!M122)</f>
        <v>0</v>
      </c>
      <c r="N122" s="16">
        <f>SUM([1]Bishnupur:Ukhrul!N122)</f>
        <v>0</v>
      </c>
      <c r="O122" s="25"/>
      <c r="P122" s="11">
        <f>SUM([1]Bishnupur:Ukhrul!P122)</f>
        <v>0</v>
      </c>
      <c r="Q122" s="10">
        <f>SUM([1]Bishnupur:Ukhrul!Q122)</f>
        <v>0</v>
      </c>
      <c r="R122" s="11">
        <f>SUM([1]Bishnupur:Ukhrul!R122)</f>
        <v>0</v>
      </c>
      <c r="S122" s="10">
        <f>SUM([1]Bishnupur:Ukhrul!S122)</f>
        <v>0</v>
      </c>
      <c r="T122" s="11">
        <f>SUM([1]Bishnupur:Ukhrul!T122)</f>
        <v>0</v>
      </c>
      <c r="U122" s="11">
        <f>SUM([1]Bishnupur:Ukhrul!U122)</f>
        <v>0</v>
      </c>
      <c r="V122" s="11">
        <f>SUM([1]Bishnupur:Ukhrul!V122)</f>
        <v>0</v>
      </c>
      <c r="W122" s="21">
        <f>SUM([1]Bishnupur:Ukhrul!W122)</f>
        <v>0</v>
      </c>
      <c r="X122" s="25"/>
      <c r="Y122" s="11">
        <f>SUM([1]Bishnupur:Ukhrul!Y122)</f>
        <v>0</v>
      </c>
      <c r="Z122" s="10">
        <f>SUM([1]Bishnupur:Ukhrul!Z122)</f>
        <v>0</v>
      </c>
      <c r="AA122" s="11">
        <f>SUM([1]Bishnupur:Ukhrul!AA122)</f>
        <v>0</v>
      </c>
      <c r="AB122" s="10">
        <f>SUM([1]Bishnupur:Ukhrul!AB122)</f>
        <v>0</v>
      </c>
      <c r="AC122" s="42"/>
    </row>
    <row r="123" spans="1:35" ht="37.5">
      <c r="A123" s="39"/>
      <c r="B123" s="38" t="s">
        <v>58</v>
      </c>
      <c r="C123" s="24">
        <f>SUM([1]Bishnupur:Ukhrul!C123)</f>
        <v>86748</v>
      </c>
      <c r="D123" s="23">
        <f>SUM([1]Bishnupur:Ukhrul!D123)</f>
        <v>130.12200000000001</v>
      </c>
      <c r="E123" s="24">
        <f>SUM([1]Bishnupur:Ukhrul!E123)</f>
        <v>86748</v>
      </c>
      <c r="F123" s="23">
        <f>SUM([1]Bishnupur:Ukhrul!F123)</f>
        <v>130.12200000000001</v>
      </c>
      <c r="G123" s="28">
        <f>IF(E123&gt;0, E123/C123, " ")</f>
        <v>1</v>
      </c>
      <c r="H123" s="28">
        <f>IF(F123&gt;0, F123/D123, " ")</f>
        <v>1</v>
      </c>
      <c r="I123" s="27">
        <f>SUM([1]Bishnupur:Ukhrul!I123)</f>
        <v>0</v>
      </c>
      <c r="J123" s="114">
        <f>SUM([1]Bishnupur:Ukhrul!J123)</f>
        <v>0</v>
      </c>
      <c r="K123" s="27">
        <f>SUM([1]Bishnupur:Ukhrul!K123)</f>
        <v>0</v>
      </c>
      <c r="L123" s="26">
        <f>SUM([1]Bishnupur:Ukhrul!L123)</f>
        <v>0</v>
      </c>
      <c r="M123" s="27">
        <f>SUM([1]Bishnupur:Ukhrul!M123)</f>
        <v>0</v>
      </c>
      <c r="N123" s="26">
        <f>SUM([1]Bishnupur:Ukhrul!N123)</f>
        <v>0</v>
      </c>
      <c r="O123" s="25">
        <v>1.5E-3</v>
      </c>
      <c r="P123" s="24">
        <f>SUM([1]Bishnupur:Ukhrul!P123)</f>
        <v>78633</v>
      </c>
      <c r="Q123" s="23">
        <f>SUM([1]Bishnupur:Ukhrul!Q123)</f>
        <v>117.94950000000001</v>
      </c>
      <c r="R123" s="24">
        <f>SUM([1]Bishnupur:Ukhrul!R123)</f>
        <v>78633</v>
      </c>
      <c r="S123" s="23">
        <f>SUM([1]Bishnupur:Ukhrul!S123)</f>
        <v>117.94950000000001</v>
      </c>
      <c r="T123" s="11">
        <f>SUM([1]Bishnupur:Ukhrul!T123)</f>
        <v>0</v>
      </c>
      <c r="U123" s="11">
        <f>SUM([1]Bishnupur:Ukhrul!U123)</f>
        <v>0</v>
      </c>
      <c r="V123" s="11">
        <f>SUM([1]Bishnupur:Ukhrul!V123)</f>
        <v>0</v>
      </c>
      <c r="W123" s="21">
        <f>SUM([1]Bishnupur:Ukhrul!W123)</f>
        <v>0</v>
      </c>
      <c r="X123" s="25">
        <v>1.5E-3</v>
      </c>
      <c r="Y123" s="11">
        <f>SUM([1]Bishnupur:Ukhrul!Y123)</f>
        <v>78633</v>
      </c>
      <c r="Z123" s="10">
        <f>SUM([1]Bishnupur:Ukhrul!Z123)</f>
        <v>117.94950000000001</v>
      </c>
      <c r="AA123" s="11">
        <f>SUM([1]Bishnupur:Ukhrul!AA123)</f>
        <v>78633</v>
      </c>
      <c r="AB123" s="10">
        <f>SUM([1]Bishnupur:Ukhrul!AB123)</f>
        <v>117.94950000000001</v>
      </c>
      <c r="AC123" s="42" t="s">
        <v>3</v>
      </c>
    </row>
    <row r="124" spans="1:35" ht="37.5">
      <c r="A124" s="39"/>
      <c r="B124" s="38" t="s">
        <v>221</v>
      </c>
      <c r="C124" s="24">
        <f>SUM([1]Bishnupur:Ukhrul!C124)</f>
        <v>40</v>
      </c>
      <c r="D124" s="23">
        <f>SUM([1]Bishnupur:Ukhrul!D124)</f>
        <v>0.06</v>
      </c>
      <c r="E124" s="24">
        <f>SUM([1]Bishnupur:Ukhrul!E124)</f>
        <v>40</v>
      </c>
      <c r="F124" s="23">
        <f>SUM([1]Bishnupur:Ukhrul!F124)</f>
        <v>0.06</v>
      </c>
      <c r="G124" s="28">
        <f>IF(E124&gt;0, E124/C124, " ")</f>
        <v>1</v>
      </c>
      <c r="H124" s="28">
        <f>IF(F124&gt;0, F124/D124, " ")</f>
        <v>1</v>
      </c>
      <c r="I124" s="27">
        <f>SUM([1]Bishnupur:Ukhrul!I124)</f>
        <v>0</v>
      </c>
      <c r="J124" s="26">
        <f>SUM([1]Bishnupur:Ukhrul!J124)</f>
        <v>0</v>
      </c>
      <c r="K124" s="27">
        <f>SUM([1]Bishnupur:Ukhrul!K124)</f>
        <v>0</v>
      </c>
      <c r="L124" s="26">
        <f>SUM([1]Bishnupur:Ukhrul!L124)</f>
        <v>0</v>
      </c>
      <c r="M124" s="27">
        <f>SUM([1]Bishnupur:Ukhrul!M124)</f>
        <v>0</v>
      </c>
      <c r="N124" s="26">
        <f>SUM([1]Bishnupur:Ukhrul!N124)</f>
        <v>0</v>
      </c>
      <c r="O124" s="25">
        <v>1.5E-3</v>
      </c>
      <c r="P124" s="24">
        <f>SUM([1]Bishnupur:Ukhrul!P124)</f>
        <v>40</v>
      </c>
      <c r="Q124" s="23">
        <f>SUM([1]Bishnupur:Ukhrul!Q124)</f>
        <v>0.06</v>
      </c>
      <c r="R124" s="24">
        <f>SUM([1]Bishnupur:Ukhrul!R124)</f>
        <v>40</v>
      </c>
      <c r="S124" s="23">
        <f>SUM([1]Bishnupur:Ukhrul!S124)</f>
        <v>0.06</v>
      </c>
      <c r="T124" s="11">
        <f>SUM([1]Bishnupur:Ukhrul!T124)</f>
        <v>0</v>
      </c>
      <c r="U124" s="11">
        <f>SUM([1]Bishnupur:Ukhrul!U124)</f>
        <v>0</v>
      </c>
      <c r="V124" s="11">
        <f>SUM([1]Bishnupur:Ukhrul!V124)</f>
        <v>0</v>
      </c>
      <c r="W124" s="21">
        <f>SUM([1]Bishnupur:Ukhrul!W124)</f>
        <v>0</v>
      </c>
      <c r="X124" s="25">
        <v>1.5E-3</v>
      </c>
      <c r="Y124" s="11">
        <f>SUM([1]Bishnupur:Ukhrul!Y124)</f>
        <v>40</v>
      </c>
      <c r="Z124" s="10">
        <f>SUM([1]Bishnupur:Ukhrul!Z124)</f>
        <v>0.06</v>
      </c>
      <c r="AA124" s="11">
        <f>SUM([1]Bishnupur:Ukhrul!AA124)</f>
        <v>40</v>
      </c>
      <c r="AB124" s="10">
        <f>SUM([1]Bishnupur:Ukhrul!AB124)</f>
        <v>0.06</v>
      </c>
      <c r="AC124" s="42" t="s">
        <v>3</v>
      </c>
    </row>
    <row r="125" spans="1:35" ht="37.5">
      <c r="A125" s="39"/>
      <c r="B125" s="38" t="s">
        <v>220</v>
      </c>
      <c r="C125" s="24">
        <f>SUM([1]Bishnupur:Ukhrul!C125)</f>
        <v>203</v>
      </c>
      <c r="D125" s="23">
        <f>SUM([1]Bishnupur:Ukhrul!D125)</f>
        <v>0.30450000000000005</v>
      </c>
      <c r="E125" s="24"/>
      <c r="F125" s="23"/>
      <c r="G125" s="28" t="str">
        <f>IF(E125&gt;0, E125/C125, " ")</f>
        <v xml:space="preserve"> </v>
      </c>
      <c r="H125" s="28" t="str">
        <f>IF(F125&gt;0, F125/D125, " ")</f>
        <v xml:space="preserve"> </v>
      </c>
      <c r="I125" s="27">
        <f>SUM([1]Bishnupur:Ukhrul!I125)</f>
        <v>0</v>
      </c>
      <c r="J125" s="26">
        <f>SUM([1]Bishnupur:Ukhrul!J125)</f>
        <v>0</v>
      </c>
      <c r="K125" s="27">
        <f>SUM([1]Bishnupur:Ukhrul!K125)</f>
        <v>0</v>
      </c>
      <c r="L125" s="26">
        <f>SUM([1]Bishnupur:Ukhrul!L125)</f>
        <v>0</v>
      </c>
      <c r="M125" s="53"/>
      <c r="N125" s="26">
        <f>SUM([1]Bishnupur:Ukhrul!N125)</f>
        <v>0</v>
      </c>
      <c r="O125" s="25">
        <v>1.5E-3</v>
      </c>
      <c r="P125" s="24">
        <f>SUM([1]Bishnupur:Ukhrul!P125)</f>
        <v>203</v>
      </c>
      <c r="Q125" s="23">
        <f>SUM([1]Bishnupur:Ukhrul!Q125)</f>
        <v>0.30450000000000005</v>
      </c>
      <c r="R125" s="24">
        <f>SUM([1]Bishnupur:Ukhrul!R125)</f>
        <v>203</v>
      </c>
      <c r="S125" s="23">
        <f>SUM([1]Bishnupur:Ukhrul!S125)</f>
        <v>0.30450000000000005</v>
      </c>
      <c r="T125" s="11">
        <f>SUM([1]Bishnupur:Ukhrul!T125)</f>
        <v>0</v>
      </c>
      <c r="U125" s="11">
        <f>SUM([1]Bishnupur:Ukhrul!U125)</f>
        <v>0</v>
      </c>
      <c r="V125" s="11">
        <f>SUM([1]Bishnupur:Ukhrul!V125)</f>
        <v>0</v>
      </c>
      <c r="W125" s="21">
        <f>SUM([1]Bishnupur:Ukhrul!W125)</f>
        <v>0</v>
      </c>
      <c r="X125" s="25">
        <v>1.5E-3</v>
      </c>
      <c r="Y125" s="11">
        <f>SUM([1]Bishnupur:Ukhrul!Y125)</f>
        <v>203</v>
      </c>
      <c r="Z125" s="10">
        <f>SUM([1]Bishnupur:Ukhrul!Z125)</f>
        <v>0.30450000000000005</v>
      </c>
      <c r="AA125" s="11">
        <f>SUM([1]Bishnupur:Ukhrul!AA125)</f>
        <v>203</v>
      </c>
      <c r="AB125" s="10">
        <f>SUM([1]Bishnupur:Ukhrul!AB125)</f>
        <v>0.30450000000000005</v>
      </c>
      <c r="AC125" s="42" t="s">
        <v>3</v>
      </c>
    </row>
    <row r="126" spans="1:35" ht="37.5">
      <c r="A126" s="39"/>
      <c r="B126" s="38" t="s">
        <v>219</v>
      </c>
      <c r="C126" s="24">
        <f>SUM([1]Bishnupur:Ukhrul!C126)</f>
        <v>82314</v>
      </c>
      <c r="D126" s="23">
        <f>SUM([1]Bishnupur:Ukhrul!D126)</f>
        <v>123.47099999999999</v>
      </c>
      <c r="E126" s="24">
        <f>SUM([1]Bishnupur:Ukhrul!E126)</f>
        <v>82314</v>
      </c>
      <c r="F126" s="23">
        <f>SUM([1]Bishnupur:Ukhrul!F126)</f>
        <v>123.47099999999999</v>
      </c>
      <c r="G126" s="28">
        <f>IF(E126&gt;0, E126/C126, " ")</f>
        <v>1</v>
      </c>
      <c r="H126" s="28">
        <f>IF(F126&gt;0, F126/D126, " ")</f>
        <v>1</v>
      </c>
      <c r="I126" s="27">
        <f>SUM([1]Bishnupur:Ukhrul!I126)</f>
        <v>0</v>
      </c>
      <c r="J126" s="114">
        <f>SUM([1]Bishnupur:Ukhrul!J126)</f>
        <v>0</v>
      </c>
      <c r="K126" s="27">
        <f>SUM([1]Bishnupur:Ukhrul!K126)</f>
        <v>0</v>
      </c>
      <c r="L126" s="26">
        <f>SUM([1]Bishnupur:Ukhrul!L126)</f>
        <v>0</v>
      </c>
      <c r="M126" s="27">
        <f>SUM([1]Bishnupur:Ukhrul!M126)</f>
        <v>0</v>
      </c>
      <c r="N126" s="26">
        <f>SUM([1]Bishnupur:Ukhrul!N126)</f>
        <v>0</v>
      </c>
      <c r="O126" s="25">
        <v>1.5E-3</v>
      </c>
      <c r="P126" s="24">
        <f>SUM([1]Bishnupur:Ukhrul!P126)</f>
        <v>67062</v>
      </c>
      <c r="Q126" s="23">
        <f>SUM([1]Bishnupur:Ukhrul!Q126)</f>
        <v>100.593</v>
      </c>
      <c r="R126" s="24">
        <f>SUM([1]Bishnupur:Ukhrul!R126)</f>
        <v>67062</v>
      </c>
      <c r="S126" s="23">
        <f>SUM([1]Bishnupur:Ukhrul!S126)</f>
        <v>100.593</v>
      </c>
      <c r="T126" s="11">
        <f>SUM([1]Bishnupur:Ukhrul!T126)</f>
        <v>0</v>
      </c>
      <c r="U126" s="11">
        <f>SUM([1]Bishnupur:Ukhrul!U126)</f>
        <v>0</v>
      </c>
      <c r="V126" s="11">
        <f>SUM([1]Bishnupur:Ukhrul!V126)</f>
        <v>0</v>
      </c>
      <c r="W126" s="21">
        <f>SUM([1]Bishnupur:Ukhrul!W126)</f>
        <v>0</v>
      </c>
      <c r="X126" s="25">
        <v>1.5E-3</v>
      </c>
      <c r="Y126" s="11">
        <f>SUM([1]Bishnupur:Ukhrul!Y126)</f>
        <v>67062</v>
      </c>
      <c r="Z126" s="10">
        <f>SUM([1]Bishnupur:Ukhrul!Z126)</f>
        <v>100.593</v>
      </c>
      <c r="AA126" s="11">
        <f>SUM([1]Bishnupur:Ukhrul!AA126)</f>
        <v>67062</v>
      </c>
      <c r="AB126" s="10">
        <f>SUM([1]Bishnupur:Ukhrul!AB126)</f>
        <v>100.593</v>
      </c>
      <c r="AC126" s="42" t="s">
        <v>3</v>
      </c>
    </row>
    <row r="127" spans="1:35" ht="37.5">
      <c r="A127" s="39"/>
      <c r="B127" s="38" t="s">
        <v>218</v>
      </c>
      <c r="C127" s="24">
        <f>SUM([1]Bishnupur:Ukhrul!C127)</f>
        <v>95</v>
      </c>
      <c r="D127" s="23">
        <f>SUM([1]Bishnupur:Ukhrul!D127)</f>
        <v>0.14250000000000002</v>
      </c>
      <c r="E127" s="24">
        <f>SUM([1]Bishnupur:Ukhrul!E127)</f>
        <v>95</v>
      </c>
      <c r="F127" s="23">
        <f>SUM([1]Bishnupur:Ukhrul!F127)</f>
        <v>0.14250000000000002</v>
      </c>
      <c r="G127" s="28">
        <f>IF(E127&gt;0, E127/C127, " ")</f>
        <v>1</v>
      </c>
      <c r="H127" s="28">
        <f>IF(F127&gt;0, F127/D127, " ")</f>
        <v>1</v>
      </c>
      <c r="I127" s="27">
        <f>SUM([1]Bishnupur:Ukhrul!I127)</f>
        <v>0</v>
      </c>
      <c r="J127" s="26">
        <f>SUM([1]Bishnupur:Ukhrul!J127)</f>
        <v>0</v>
      </c>
      <c r="K127" s="27">
        <f>SUM([1]Bishnupur:Ukhrul!K127)</f>
        <v>0</v>
      </c>
      <c r="L127" s="26">
        <f>SUM([1]Bishnupur:Ukhrul!L127)</f>
        <v>0</v>
      </c>
      <c r="M127" s="27">
        <f>SUM([1]Bishnupur:Ukhrul!M127)</f>
        <v>0</v>
      </c>
      <c r="N127" s="26">
        <f>SUM([1]Bishnupur:Ukhrul!N127)</f>
        <v>0</v>
      </c>
      <c r="O127" s="25">
        <v>1.5E-3</v>
      </c>
      <c r="P127" s="24">
        <f>SUM([1]Bishnupur:Ukhrul!P127)</f>
        <v>95</v>
      </c>
      <c r="Q127" s="23">
        <f>SUM([1]Bishnupur:Ukhrul!Q127)</f>
        <v>0.14250000000000002</v>
      </c>
      <c r="R127" s="24">
        <f>SUM([1]Bishnupur:Ukhrul!R127)</f>
        <v>95</v>
      </c>
      <c r="S127" s="23">
        <f>SUM([1]Bishnupur:Ukhrul!S127)</f>
        <v>0.14250000000000002</v>
      </c>
      <c r="T127" s="11">
        <f>SUM([1]Bishnupur:Ukhrul!T127)</f>
        <v>0</v>
      </c>
      <c r="U127" s="11">
        <f>SUM([1]Bishnupur:Ukhrul!U127)</f>
        <v>0</v>
      </c>
      <c r="V127" s="11">
        <f>SUM([1]Bishnupur:Ukhrul!V127)</f>
        <v>0</v>
      </c>
      <c r="W127" s="21">
        <f>SUM([1]Bishnupur:Ukhrul!W127)</f>
        <v>0</v>
      </c>
      <c r="X127" s="25">
        <v>1.5E-3</v>
      </c>
      <c r="Y127" s="11">
        <f>SUM([1]Bishnupur:Ukhrul!Y127)</f>
        <v>95</v>
      </c>
      <c r="Z127" s="10">
        <f>SUM([1]Bishnupur:Ukhrul!Z127)</f>
        <v>0.14250000000000002</v>
      </c>
      <c r="AA127" s="11">
        <f>SUM([1]Bishnupur:Ukhrul!AA127)</f>
        <v>95</v>
      </c>
      <c r="AB127" s="10">
        <f>SUM([1]Bishnupur:Ukhrul!AB127)</f>
        <v>0.14250000000000002</v>
      </c>
      <c r="AC127" s="42" t="s">
        <v>3</v>
      </c>
    </row>
    <row r="128" spans="1:35" ht="37.5">
      <c r="A128" s="39"/>
      <c r="B128" s="38" t="s">
        <v>217</v>
      </c>
      <c r="C128" s="24">
        <f>SUM([1]Bishnupur:Ukhrul!C128)</f>
        <v>590</v>
      </c>
      <c r="D128" s="23">
        <f>SUM([1]Bishnupur:Ukhrul!D128)</f>
        <v>0.8849999999999999</v>
      </c>
      <c r="E128" s="24"/>
      <c r="F128" s="23"/>
      <c r="G128" s="28" t="str">
        <f>IF(E128&gt;0, E128/C128, " ")</f>
        <v xml:space="preserve"> </v>
      </c>
      <c r="H128" s="28" t="str">
        <f>IF(F128&gt;0, F128/D128, " ")</f>
        <v xml:space="preserve"> </v>
      </c>
      <c r="I128" s="27">
        <f>SUM([1]Bishnupur:Ukhrul!I128)</f>
        <v>0</v>
      </c>
      <c r="J128" s="26">
        <f>SUM([1]Bishnupur:Ukhrul!J128)</f>
        <v>0</v>
      </c>
      <c r="K128" s="27">
        <f>SUM([1]Bishnupur:Ukhrul!K128)</f>
        <v>0</v>
      </c>
      <c r="L128" s="26">
        <f>SUM([1]Bishnupur:Ukhrul!L128)</f>
        <v>0</v>
      </c>
      <c r="M128" s="27">
        <f>SUM([1]Bishnupur:Ukhrul!M128)</f>
        <v>0</v>
      </c>
      <c r="N128" s="26"/>
      <c r="O128" s="25">
        <v>1.5E-3</v>
      </c>
      <c r="P128" s="24">
        <f>SUM([1]Bishnupur:Ukhrul!P128)</f>
        <v>590</v>
      </c>
      <c r="Q128" s="23">
        <f>SUM([1]Bishnupur:Ukhrul!Q128)</f>
        <v>0.8849999999999999</v>
      </c>
      <c r="R128" s="24">
        <f>SUM([1]Bishnupur:Ukhrul!R128)</f>
        <v>590</v>
      </c>
      <c r="S128" s="23">
        <f>SUM([1]Bishnupur:Ukhrul!S128)</f>
        <v>0.8849999999999999</v>
      </c>
      <c r="T128" s="11">
        <f>SUM([1]Bishnupur:Ukhrul!T128)</f>
        <v>0</v>
      </c>
      <c r="U128" s="11">
        <f>SUM([1]Bishnupur:Ukhrul!U128)</f>
        <v>0</v>
      </c>
      <c r="V128" s="11">
        <f>SUM([1]Bishnupur:Ukhrul!V128)</f>
        <v>0</v>
      </c>
      <c r="W128" s="21">
        <f>SUM([1]Bishnupur:Ukhrul!W128)</f>
        <v>0</v>
      </c>
      <c r="X128" s="25">
        <v>1.5E-3</v>
      </c>
      <c r="Y128" s="11">
        <f>SUM([1]Bishnupur:Ukhrul!Y128)</f>
        <v>590</v>
      </c>
      <c r="Z128" s="10">
        <f>SUM([1]Bishnupur:Ukhrul!Z128)</f>
        <v>0.8849999999999999</v>
      </c>
      <c r="AA128" s="11">
        <f>SUM([1]Bishnupur:Ukhrul!AA128)</f>
        <v>590</v>
      </c>
      <c r="AB128" s="10">
        <f>SUM([1]Bishnupur:Ukhrul!AB128)</f>
        <v>0.8849999999999999</v>
      </c>
      <c r="AC128" s="42" t="s">
        <v>3</v>
      </c>
      <c r="AI128" s="1">
        <v>0</v>
      </c>
    </row>
    <row r="129" spans="1:35" ht="37.5">
      <c r="A129" s="39">
        <v>7.02</v>
      </c>
      <c r="B129" s="38" t="s">
        <v>216</v>
      </c>
      <c r="C129" s="24">
        <f>SUM([1]Bishnupur:Ukhrul!C129)</f>
        <v>49613</v>
      </c>
      <c r="D129" s="23">
        <f>SUM([1]Bishnupur:Ukhrul!D129)</f>
        <v>124.0325</v>
      </c>
      <c r="E129" s="24">
        <f>SUM([1]Bishnupur:Ukhrul!E129)</f>
        <v>44986</v>
      </c>
      <c r="F129" s="23">
        <f>SUM([1]Bishnupur:Ukhrul!F129)</f>
        <v>112.47</v>
      </c>
      <c r="G129" s="28">
        <f>IF(E129&gt;0, E129/C129, " ")</f>
        <v>0.90673815330659302</v>
      </c>
      <c r="H129" s="28">
        <f>IF(F129&gt;0, F129/D129, " ")</f>
        <v>0.90677846532158912</v>
      </c>
      <c r="I129" s="27">
        <f>SUM([1]Bishnupur:Ukhrul!I129)</f>
        <v>4627</v>
      </c>
      <c r="J129" s="26">
        <f>SUM([1]Bishnupur:Ukhrul!J129)</f>
        <v>11.562500000000004</v>
      </c>
      <c r="K129" s="27">
        <f>SUM([1]Bishnupur:Ukhrul!K129)</f>
        <v>0</v>
      </c>
      <c r="L129" s="26">
        <f>SUM([1]Bishnupur:Ukhrul!L129)</f>
        <v>0</v>
      </c>
      <c r="M129" s="27">
        <f>SUM([1]Bishnupur:Ukhrul!M129)</f>
        <v>0</v>
      </c>
      <c r="N129" s="26">
        <f>SUM([1]Bishnupur:Ukhrul!N129)</f>
        <v>0</v>
      </c>
      <c r="O129" s="25">
        <v>2.5000000000000001E-3</v>
      </c>
      <c r="P129" s="24">
        <f>SUM([1]Bishnupur:Ukhrul!P129)</f>
        <v>41564</v>
      </c>
      <c r="Q129" s="23">
        <f>SUM([1]Bishnupur:Ukhrul!Q129)</f>
        <v>103.91</v>
      </c>
      <c r="R129" s="24">
        <f>SUM([1]Bishnupur:Ukhrul!R129)</f>
        <v>41564</v>
      </c>
      <c r="S129" s="23">
        <f>SUM([1]Bishnupur:Ukhrul!S129)</f>
        <v>103.91</v>
      </c>
      <c r="T129" s="11">
        <f>SUM([1]Bishnupur:Ukhrul!T129)</f>
        <v>0</v>
      </c>
      <c r="U129" s="11">
        <f>SUM([1]Bishnupur:Ukhrul!U129)</f>
        <v>0</v>
      </c>
      <c r="V129" s="11">
        <f>SUM([1]Bishnupur:Ukhrul!V129)</f>
        <v>0</v>
      </c>
      <c r="W129" s="21">
        <f>SUM([1]Bishnupur:Ukhrul!W129)</f>
        <v>0</v>
      </c>
      <c r="X129" s="25">
        <v>2.5000000000000001E-3</v>
      </c>
      <c r="Y129" s="11">
        <f>SUM([1]Bishnupur:Ukhrul!Y129)</f>
        <v>41564</v>
      </c>
      <c r="Z129" s="10">
        <f>SUM([1]Bishnupur:Ukhrul!Z129)</f>
        <v>103.91</v>
      </c>
      <c r="AA129" s="11">
        <f>SUM([1]Bishnupur:Ukhrul!AA129)</f>
        <v>41564</v>
      </c>
      <c r="AB129" s="10">
        <f>SUM([1]Bishnupur:Ukhrul!AB129)</f>
        <v>103.91</v>
      </c>
      <c r="AC129" s="42" t="s">
        <v>3</v>
      </c>
      <c r="AI129" s="1">
        <v>0</v>
      </c>
    </row>
    <row r="130" spans="1:35" ht="37.5">
      <c r="A130" s="39">
        <v>7.03</v>
      </c>
      <c r="B130" s="38" t="s">
        <v>215</v>
      </c>
      <c r="C130" s="24">
        <f>SUM([1]Bishnupur:Ukhrul!C130)</f>
        <v>62</v>
      </c>
      <c r="D130" s="23">
        <f>SUM([1]Bishnupur:Ukhrul!D130)</f>
        <v>0.155</v>
      </c>
      <c r="E130" s="24">
        <f>SUM([1]Bishnupur:Ukhrul!E130)</f>
        <v>62</v>
      </c>
      <c r="F130" s="23">
        <f>SUM([1]Bishnupur:Ukhrul!F130)</f>
        <v>0.155</v>
      </c>
      <c r="G130" s="28">
        <f>IF(E130&gt;0, E130/C130, " ")</f>
        <v>1</v>
      </c>
      <c r="H130" s="28">
        <f>IF(F130&gt;0, F130/D130, " ")</f>
        <v>1</v>
      </c>
      <c r="I130" s="27">
        <f>SUM([1]Bishnupur:Ukhrul!I130)</f>
        <v>0</v>
      </c>
      <c r="J130" s="26">
        <f>SUM([1]Bishnupur:Ukhrul!J130)</f>
        <v>0</v>
      </c>
      <c r="K130" s="27">
        <f>SUM([1]Bishnupur:Ukhrul!K130)</f>
        <v>0</v>
      </c>
      <c r="L130" s="26">
        <f>SUM([1]Bishnupur:Ukhrul!L130)</f>
        <v>0</v>
      </c>
      <c r="M130" s="27">
        <f>SUM([1]Bishnupur:Ukhrul!M130)</f>
        <v>0</v>
      </c>
      <c r="N130" s="26"/>
      <c r="O130" s="25">
        <v>2.5000000000000001E-3</v>
      </c>
      <c r="P130" s="24">
        <f>SUM([1]Bishnupur:Ukhrul!P130)</f>
        <v>62</v>
      </c>
      <c r="Q130" s="23">
        <f>SUM([1]Bishnupur:Ukhrul!Q130)</f>
        <v>0.155</v>
      </c>
      <c r="R130" s="24">
        <f>SUM([1]Bishnupur:Ukhrul!R130)</f>
        <v>62</v>
      </c>
      <c r="S130" s="23">
        <f>SUM([1]Bishnupur:Ukhrul!S130)</f>
        <v>0.155</v>
      </c>
      <c r="T130" s="11">
        <f>SUM([1]Bishnupur:Ukhrul!T130)</f>
        <v>0</v>
      </c>
      <c r="U130" s="11">
        <f>SUM([1]Bishnupur:Ukhrul!U130)</f>
        <v>0</v>
      </c>
      <c r="V130" s="11">
        <f>SUM([1]Bishnupur:Ukhrul!V130)</f>
        <v>0</v>
      </c>
      <c r="W130" s="21">
        <f>SUM([1]Bishnupur:Ukhrul!W130)</f>
        <v>0</v>
      </c>
      <c r="X130" s="25">
        <v>2.5000000000000001E-3</v>
      </c>
      <c r="Y130" s="11">
        <f>SUM([1]Bishnupur:Ukhrul!Y130)</f>
        <v>62</v>
      </c>
      <c r="Z130" s="10">
        <f>SUM([1]Bishnupur:Ukhrul!Z130)</f>
        <v>0.155</v>
      </c>
      <c r="AA130" s="11">
        <f>SUM([1]Bishnupur:Ukhrul!AA130)</f>
        <v>62</v>
      </c>
      <c r="AB130" s="10">
        <f>SUM([1]Bishnupur:Ukhrul!AB130)</f>
        <v>0.155</v>
      </c>
      <c r="AC130" s="42" t="s">
        <v>3</v>
      </c>
      <c r="AI130" s="1">
        <v>0</v>
      </c>
    </row>
    <row r="131" spans="1:35" ht="37.5">
      <c r="A131" s="39">
        <v>7.04</v>
      </c>
      <c r="B131" s="38" t="s">
        <v>214</v>
      </c>
      <c r="C131" s="24">
        <f>SUM([1]Bishnupur:Ukhrul!C131)</f>
        <v>455</v>
      </c>
      <c r="D131" s="23">
        <f>SUM([1]Bishnupur:Ukhrul!D131)</f>
        <v>1.1375000000000002</v>
      </c>
      <c r="E131" s="24"/>
      <c r="F131" s="23"/>
      <c r="G131" s="28" t="str">
        <f>IF(E131&gt;0, E131/C131, " ")</f>
        <v xml:space="preserve"> </v>
      </c>
      <c r="H131" s="28" t="str">
        <f>IF(F131&gt;0, F131/D131, " ")</f>
        <v xml:space="preserve"> </v>
      </c>
      <c r="I131" s="27">
        <f>SUM([1]Bishnupur:Ukhrul!I131)</f>
        <v>0</v>
      </c>
      <c r="J131" s="26">
        <f>SUM([1]Bishnupur:Ukhrul!J131)</f>
        <v>0</v>
      </c>
      <c r="K131" s="27">
        <f>SUM([1]Bishnupur:Ukhrul!K131)</f>
        <v>0</v>
      </c>
      <c r="L131" s="26">
        <f>SUM([1]Bishnupur:Ukhrul!L131)</f>
        <v>0</v>
      </c>
      <c r="M131" s="27">
        <f>SUM([1]Bishnupur:Ukhrul!M131)</f>
        <v>0</v>
      </c>
      <c r="N131" s="26">
        <f>SUM([1]Bishnupur:Ukhrul!N131)</f>
        <v>0</v>
      </c>
      <c r="O131" s="25">
        <v>2.5000000000000001E-3</v>
      </c>
      <c r="P131" s="24">
        <f>SUM([1]Bishnupur:Ukhrul!P131)</f>
        <v>455</v>
      </c>
      <c r="Q131" s="23">
        <f>SUM([1]Bishnupur:Ukhrul!Q131)</f>
        <v>1.1375000000000002</v>
      </c>
      <c r="R131" s="24">
        <f>SUM([1]Bishnupur:Ukhrul!R131)</f>
        <v>455</v>
      </c>
      <c r="S131" s="23">
        <f>SUM([1]Bishnupur:Ukhrul!S131)</f>
        <v>1.1375000000000002</v>
      </c>
      <c r="T131" s="11">
        <f>SUM([1]Bishnupur:Ukhrul!T131)</f>
        <v>0</v>
      </c>
      <c r="U131" s="11">
        <f>SUM([1]Bishnupur:Ukhrul!U131)</f>
        <v>0</v>
      </c>
      <c r="V131" s="11">
        <f>SUM([1]Bishnupur:Ukhrul!V131)</f>
        <v>0</v>
      </c>
      <c r="W131" s="21">
        <f>SUM([1]Bishnupur:Ukhrul!W131)</f>
        <v>0</v>
      </c>
      <c r="X131" s="25">
        <v>2.5000000000000001E-3</v>
      </c>
      <c r="Y131" s="11">
        <f>SUM([1]Bishnupur:Ukhrul!Y131)</f>
        <v>455</v>
      </c>
      <c r="Z131" s="10">
        <f>SUM([1]Bishnupur:Ukhrul!Z131)</f>
        <v>1.1375000000000002</v>
      </c>
      <c r="AA131" s="11">
        <f>SUM([1]Bishnupur:Ukhrul!AA131)</f>
        <v>455</v>
      </c>
      <c r="AB131" s="10">
        <f>SUM([1]Bishnupur:Ukhrul!AB131)</f>
        <v>1.1375000000000002</v>
      </c>
      <c r="AC131" s="42" t="s">
        <v>3</v>
      </c>
    </row>
    <row r="132" spans="1:35">
      <c r="A132" s="37"/>
      <c r="B132" s="18" t="s">
        <v>2</v>
      </c>
      <c r="C132" s="11">
        <f>SUM([1]Bishnupur:Ukhrul!C132)</f>
        <v>220120</v>
      </c>
      <c r="D132" s="10">
        <f>SUM([1]Bishnupur:Ukhrul!D132)</f>
        <v>380.31</v>
      </c>
      <c r="E132" s="11">
        <f>SUM([1]Bishnupur:Ukhrul!E132)</f>
        <v>215493</v>
      </c>
      <c r="F132" s="10">
        <f>SUM([1]Bishnupur:Ukhrul!F132)</f>
        <v>368.74750000000012</v>
      </c>
      <c r="G132" s="13">
        <f>IF(E132&gt;0, E132/C132, " ")</f>
        <v>0.97897964746501909</v>
      </c>
      <c r="H132" s="13">
        <f>IF(F132&gt;0, F132/D132, " ")</f>
        <v>0.96959717072914231</v>
      </c>
      <c r="I132" s="17">
        <f>SUM([1]Bishnupur:Ukhrul!I132)</f>
        <v>4627</v>
      </c>
      <c r="J132" s="16">
        <f>SUM([1]Bishnupur:Ukhrul!J132)</f>
        <v>11.562500000000004</v>
      </c>
      <c r="K132" s="17">
        <f>SUM([1]Bishnupur:Ukhrul!K132)</f>
        <v>0</v>
      </c>
      <c r="L132" s="16">
        <f>SUM([1]Bishnupur:Ukhrul!L132)</f>
        <v>0</v>
      </c>
      <c r="M132" s="17">
        <f>SUM([1]Bishnupur:Ukhrul!M132)</f>
        <v>0</v>
      </c>
      <c r="N132" s="16">
        <f>SUM([1]Bishnupur:Ukhrul!N132)</f>
        <v>0</v>
      </c>
      <c r="O132" s="41"/>
      <c r="P132" s="11">
        <f>SUM([1]Bishnupur:Ukhrul!P132)</f>
        <v>188704</v>
      </c>
      <c r="Q132" s="10">
        <f>SUM([1]Bishnupur:Ukhrul!Q132)</f>
        <v>325.13700000000006</v>
      </c>
      <c r="R132" s="11">
        <f>SUM([1]Bishnupur:Ukhrul!R132)</f>
        <v>188704</v>
      </c>
      <c r="S132" s="10">
        <f>SUM([1]Bishnupur:Ukhrul!S132)</f>
        <v>325.13700000000006</v>
      </c>
      <c r="T132" s="11">
        <f>SUM([1]Bishnupur:Ukhrul!T132)</f>
        <v>0</v>
      </c>
      <c r="U132" s="11">
        <f>SUM([1]Bishnupur:Ukhrul!U132)</f>
        <v>0</v>
      </c>
      <c r="V132" s="11">
        <f>SUM([1]Bishnupur:Ukhrul!V132)</f>
        <v>0</v>
      </c>
      <c r="W132" s="21">
        <f>SUM([1]Bishnupur:Ukhrul!W132)</f>
        <v>0</v>
      </c>
      <c r="X132" s="41"/>
      <c r="Y132" s="11">
        <f>SUM([1]Bishnupur:Ukhrul!Y132)</f>
        <v>188704</v>
      </c>
      <c r="Z132" s="10">
        <f>SUM([1]Bishnupur:Ukhrul!Z132)</f>
        <v>325.13700000000006</v>
      </c>
      <c r="AA132" s="11">
        <f>SUM([1]Bishnupur:Ukhrul!AA132)</f>
        <v>188704</v>
      </c>
      <c r="AB132" s="10">
        <f>SUM([1]Bishnupur:Ukhrul!AB132)</f>
        <v>325.13700000000006</v>
      </c>
      <c r="AC132" s="19"/>
    </row>
    <row r="133" spans="1:35" ht="37.5">
      <c r="A133" s="37">
        <v>8</v>
      </c>
      <c r="B133" s="14" t="s">
        <v>213</v>
      </c>
      <c r="C133" s="11">
        <f>SUM([1]Bishnupur:Ukhrul!C133)</f>
        <v>0</v>
      </c>
      <c r="D133" s="10">
        <f>SUM([1]Bishnupur:Ukhrul!D133)</f>
        <v>0</v>
      </c>
      <c r="E133" s="11">
        <f>SUM([1]Bishnupur:Ukhrul!E133)</f>
        <v>0</v>
      </c>
      <c r="F133" s="10"/>
      <c r="G133" s="13" t="str">
        <f>IF(E133&gt;0, E133/C133, " ")</f>
        <v xml:space="preserve"> </v>
      </c>
      <c r="H133" s="13" t="str">
        <f>IF(F133&gt;0, F133/D133, " ")</f>
        <v xml:space="preserve"> </v>
      </c>
      <c r="I133" s="17">
        <f>SUM([1]Bishnupur:Ukhrul!I133)</f>
        <v>0</v>
      </c>
      <c r="J133" s="16">
        <f>SUM([1]Bishnupur:Ukhrul!J133)</f>
        <v>0</v>
      </c>
      <c r="K133" s="17">
        <f>SUM([1]Bishnupur:Ukhrul!K133)</f>
        <v>0</v>
      </c>
      <c r="L133" s="16">
        <f>SUM([1]Bishnupur:Ukhrul!L133)</f>
        <v>0</v>
      </c>
      <c r="M133" s="17">
        <f>SUM([1]Bishnupur:Ukhrul!M133)</f>
        <v>0</v>
      </c>
      <c r="N133" s="16">
        <f>SUM([1]Bishnupur:Ukhrul!N133)</f>
        <v>0</v>
      </c>
      <c r="O133" s="12"/>
      <c r="P133" s="11">
        <f>SUM([1]Bishnupur:Ukhrul!P133)</f>
        <v>0</v>
      </c>
      <c r="Q133" s="10">
        <f>SUM([1]Bishnupur:Ukhrul!Q133)</f>
        <v>0</v>
      </c>
      <c r="R133" s="11">
        <f>SUM([1]Bishnupur:Ukhrul!R133)</f>
        <v>0</v>
      </c>
      <c r="S133" s="10">
        <f>SUM([1]Bishnupur:Ukhrul!S133)</f>
        <v>0</v>
      </c>
      <c r="T133" s="11">
        <f>SUM([1]Bishnupur:Ukhrul!T133)</f>
        <v>0</v>
      </c>
      <c r="U133" s="11">
        <f>SUM([1]Bishnupur:Ukhrul!U133)</f>
        <v>0</v>
      </c>
      <c r="V133" s="11">
        <f>SUM([1]Bishnupur:Ukhrul!V133)</f>
        <v>0</v>
      </c>
      <c r="W133" s="21">
        <f>SUM([1]Bishnupur:Ukhrul!W133)</f>
        <v>0</v>
      </c>
      <c r="X133" s="12"/>
      <c r="Y133" s="11">
        <f>SUM([1]Bishnupur:Ukhrul!Y133)</f>
        <v>0</v>
      </c>
      <c r="Z133" s="10">
        <f>SUM([1]Bishnupur:Ukhrul!Z133)</f>
        <v>0</v>
      </c>
      <c r="AA133" s="11">
        <f>SUM([1]Bishnupur:Ukhrul!AA133)</f>
        <v>0</v>
      </c>
      <c r="AB133" s="10">
        <f>SUM([1]Bishnupur:Ukhrul!AB133)</f>
        <v>0</v>
      </c>
      <c r="AC133" s="19"/>
    </row>
    <row r="134" spans="1:35">
      <c r="A134" s="39">
        <v>8.01</v>
      </c>
      <c r="B134" s="38" t="s">
        <v>212</v>
      </c>
      <c r="C134" s="24">
        <f>SUM([1]Bishnupur:Ukhrul!C134)</f>
        <v>95640</v>
      </c>
      <c r="D134" s="23">
        <f>SUM([1]Bishnupur:Ukhrul!D134)</f>
        <v>382.56</v>
      </c>
      <c r="E134" s="24">
        <f>SUM([1]Bishnupur:Ukhrul!E134)</f>
        <v>95640</v>
      </c>
      <c r="F134" s="23">
        <f>SUM([1]Bishnupur:Ukhrul!F134)</f>
        <v>382.56</v>
      </c>
      <c r="G134" s="28">
        <f>IF(E134&gt;0, E134/C134, " ")</f>
        <v>1</v>
      </c>
      <c r="H134" s="28">
        <f>IF(F134&gt;0, F134/D134, " ")</f>
        <v>1</v>
      </c>
      <c r="I134" s="27">
        <f>SUM([1]Bishnupur:Ukhrul!I134)</f>
        <v>0</v>
      </c>
      <c r="J134" s="26">
        <f>SUM([1]Bishnupur:Ukhrul!J134)</f>
        <v>0</v>
      </c>
      <c r="K134" s="27">
        <f>SUM([1]Bishnupur:Ukhrul!K134)</f>
        <v>0</v>
      </c>
      <c r="L134" s="26">
        <f>SUM([1]Bishnupur:Ukhrul!L134)</f>
        <v>0</v>
      </c>
      <c r="M134" s="27">
        <f>SUM([1]Bishnupur:Ukhrul!M134)</f>
        <v>0</v>
      </c>
      <c r="N134" s="26">
        <f>SUM([1]Bishnupur:Ukhrul!N134)</f>
        <v>0</v>
      </c>
      <c r="O134" s="25">
        <v>4.0000000000000001E-3</v>
      </c>
      <c r="P134" s="24">
        <f>SUM([1]Bishnupur:Ukhrul!P134)</f>
        <v>80121</v>
      </c>
      <c r="Q134" s="23">
        <f>SUM([1]Bishnupur:Ukhrul!Q134)</f>
        <v>320.48399999999998</v>
      </c>
      <c r="R134" s="24">
        <f>SUM([1]Bishnupur:Ukhrul!R134)</f>
        <v>80121</v>
      </c>
      <c r="S134" s="23">
        <f>SUM([1]Bishnupur:Ukhrul!S134)</f>
        <v>320.48399999999998</v>
      </c>
      <c r="T134" s="11">
        <f>SUM([1]Bishnupur:Ukhrul!T134)</f>
        <v>0</v>
      </c>
      <c r="U134" s="11">
        <f>SUM([1]Bishnupur:Ukhrul!U134)</f>
        <v>0</v>
      </c>
      <c r="V134" s="11">
        <f>SUM([1]Bishnupur:Ukhrul!V134)</f>
        <v>0</v>
      </c>
      <c r="W134" s="21">
        <f>SUM([1]Bishnupur:Ukhrul!W134)</f>
        <v>0</v>
      </c>
      <c r="X134" s="25">
        <v>4.0000000000000001E-3</v>
      </c>
      <c r="Y134" s="24">
        <f>SUM([1]Bishnupur:Ukhrul!Y134)</f>
        <v>80121</v>
      </c>
      <c r="Z134" s="23">
        <f>SUM([1]Bishnupur:Ukhrul!Z134)</f>
        <v>320.48399999999998</v>
      </c>
      <c r="AA134" s="24">
        <f>SUM([1]Bishnupur:Ukhrul!AA134)</f>
        <v>80121</v>
      </c>
      <c r="AB134" s="23">
        <f>SUM([1]Bishnupur:Ukhrul!AB134)</f>
        <v>320.48399999999998</v>
      </c>
      <c r="AC134" s="113" t="s">
        <v>3</v>
      </c>
    </row>
    <row r="135" spans="1:35">
      <c r="A135" s="39">
        <v>8.02</v>
      </c>
      <c r="B135" s="38" t="s">
        <v>211</v>
      </c>
      <c r="C135" s="24">
        <f>SUM([1]Bishnupur:Ukhrul!C135)</f>
        <v>4003</v>
      </c>
      <c r="D135" s="23">
        <f>SUM([1]Bishnupur:Ukhrul!D135)</f>
        <v>16.012</v>
      </c>
      <c r="E135" s="24">
        <f>SUM([1]Bishnupur:Ukhrul!E135)</f>
        <v>4003</v>
      </c>
      <c r="F135" s="23">
        <f>SUM([1]Bishnupur:Ukhrul!F135)</f>
        <v>16.012</v>
      </c>
      <c r="G135" s="28">
        <f>IF(E135&gt;0, E135/C135, " ")</f>
        <v>1</v>
      </c>
      <c r="H135" s="28">
        <f>IF(F135&gt;0, F135/D135, " ")</f>
        <v>1</v>
      </c>
      <c r="I135" s="27">
        <f>SUM([1]Bishnupur:Ukhrul!I135)</f>
        <v>0</v>
      </c>
      <c r="J135" s="26">
        <f>SUM([1]Bishnupur:Ukhrul!J135)</f>
        <v>0</v>
      </c>
      <c r="K135" s="27">
        <f>SUM([1]Bishnupur:Ukhrul!K135)</f>
        <v>0</v>
      </c>
      <c r="L135" s="26">
        <f>SUM([1]Bishnupur:Ukhrul!L135)</f>
        <v>0</v>
      </c>
      <c r="M135" s="27">
        <f>SUM([1]Bishnupur:Ukhrul!M135)</f>
        <v>0</v>
      </c>
      <c r="N135" s="26">
        <f>SUM([1]Bishnupur:Ukhrul!N135)</f>
        <v>0</v>
      </c>
      <c r="O135" s="25">
        <v>4.0000000000000001E-3</v>
      </c>
      <c r="P135" s="24">
        <f>SUM([1]Bishnupur:Ukhrul!P135)</f>
        <v>2961</v>
      </c>
      <c r="Q135" s="23">
        <f>SUM([1]Bishnupur:Ukhrul!Q135)</f>
        <v>11.843999999999998</v>
      </c>
      <c r="R135" s="24">
        <f>SUM([1]Bishnupur:Ukhrul!R135)</f>
        <v>2961</v>
      </c>
      <c r="S135" s="23">
        <f>SUM([1]Bishnupur:Ukhrul!S135)</f>
        <v>11.843999999999998</v>
      </c>
      <c r="T135" s="11">
        <f>SUM([1]Bishnupur:Ukhrul!T135)</f>
        <v>0</v>
      </c>
      <c r="U135" s="11">
        <f>SUM([1]Bishnupur:Ukhrul!U135)</f>
        <v>0</v>
      </c>
      <c r="V135" s="11">
        <f>SUM([1]Bishnupur:Ukhrul!V135)</f>
        <v>0</v>
      </c>
      <c r="W135" s="21">
        <f>SUM([1]Bishnupur:Ukhrul!W135)</f>
        <v>0</v>
      </c>
      <c r="X135" s="25">
        <v>4.0000000000000001E-3</v>
      </c>
      <c r="Y135" s="24">
        <f>SUM([1]Bishnupur:Ukhrul!Y135)</f>
        <v>2961</v>
      </c>
      <c r="Z135" s="23">
        <f>SUM([1]Bishnupur:Ukhrul!Z135)</f>
        <v>11.843999999999998</v>
      </c>
      <c r="AA135" s="24">
        <f>SUM([1]Bishnupur:Ukhrul!AA135)</f>
        <v>2961</v>
      </c>
      <c r="AB135" s="23">
        <f>SUM([1]Bishnupur:Ukhrul!AB135)</f>
        <v>11.843999999999998</v>
      </c>
      <c r="AC135" s="113"/>
    </row>
    <row r="136" spans="1:35">
      <c r="A136" s="39">
        <v>8.0299999999999994</v>
      </c>
      <c r="B136" s="38" t="s">
        <v>210</v>
      </c>
      <c r="C136" s="24">
        <f>SUM([1]Bishnupur:Ukhrul!C136)</f>
        <v>50121</v>
      </c>
      <c r="D136" s="23">
        <f>SUM([1]Bishnupur:Ukhrul!D136)</f>
        <v>200.48399999999995</v>
      </c>
      <c r="E136" s="24">
        <f>SUM([1]Bishnupur:Ukhrul!E136)</f>
        <v>50121</v>
      </c>
      <c r="F136" s="23">
        <f>SUM([1]Bishnupur:Ukhrul!F136)</f>
        <v>200.48399999999995</v>
      </c>
      <c r="G136" s="28">
        <f>IF(E136&gt;0, E136/C136, " ")</f>
        <v>1</v>
      </c>
      <c r="H136" s="28">
        <f>IF(F136&gt;0, F136/D136, " ")</f>
        <v>1</v>
      </c>
      <c r="I136" s="27">
        <f>SUM([1]Bishnupur:Ukhrul!I136)</f>
        <v>0</v>
      </c>
      <c r="J136" s="26">
        <f>SUM([1]Bishnupur:Ukhrul!J136)</f>
        <v>0</v>
      </c>
      <c r="K136" s="27">
        <f>SUM([1]Bishnupur:Ukhrul!K136)</f>
        <v>0</v>
      </c>
      <c r="L136" s="26">
        <f>SUM([1]Bishnupur:Ukhrul!L136)</f>
        <v>0</v>
      </c>
      <c r="M136" s="27">
        <f>SUM([1]Bishnupur:Ukhrul!M136)</f>
        <v>0</v>
      </c>
      <c r="N136" s="26">
        <f>SUM([1]Bishnupur:Ukhrul!N136)</f>
        <v>0</v>
      </c>
      <c r="O136" s="25">
        <v>4.0000000000000001E-3</v>
      </c>
      <c r="P136" s="24">
        <f>SUM([1]Bishnupur:Ukhrul!P136)</f>
        <v>42765</v>
      </c>
      <c r="Q136" s="23">
        <f>SUM([1]Bishnupur:Ukhrul!Q136)</f>
        <v>171.06</v>
      </c>
      <c r="R136" s="24">
        <f>SUM([1]Bishnupur:Ukhrul!R136)</f>
        <v>42765</v>
      </c>
      <c r="S136" s="23">
        <f>SUM([1]Bishnupur:Ukhrul!S136)</f>
        <v>171.06</v>
      </c>
      <c r="T136" s="11">
        <f>SUM([1]Bishnupur:Ukhrul!T136)</f>
        <v>0</v>
      </c>
      <c r="U136" s="11">
        <f>SUM([1]Bishnupur:Ukhrul!U136)</f>
        <v>0</v>
      </c>
      <c r="V136" s="11">
        <f>SUM([1]Bishnupur:Ukhrul!V136)</f>
        <v>0</v>
      </c>
      <c r="W136" s="21">
        <f>SUM([1]Bishnupur:Ukhrul!W136)</f>
        <v>0</v>
      </c>
      <c r="X136" s="25">
        <v>4.0000000000000001E-3</v>
      </c>
      <c r="Y136" s="24">
        <f>SUM([1]Bishnupur:Ukhrul!Y136)</f>
        <v>42765</v>
      </c>
      <c r="Z136" s="23">
        <f>SUM([1]Bishnupur:Ukhrul!Z136)</f>
        <v>171.06</v>
      </c>
      <c r="AA136" s="24">
        <f>SUM([1]Bishnupur:Ukhrul!AA136)</f>
        <v>42765</v>
      </c>
      <c r="AB136" s="23">
        <f>SUM([1]Bishnupur:Ukhrul!AB136)</f>
        <v>171.06</v>
      </c>
      <c r="AC136" s="113"/>
    </row>
    <row r="137" spans="1:35">
      <c r="A137" s="39">
        <v>8.0399999999999991</v>
      </c>
      <c r="B137" s="38" t="s">
        <v>209</v>
      </c>
      <c r="C137" s="24">
        <f>SUM([1]Bishnupur:Ukhrul!C137)</f>
        <v>36675</v>
      </c>
      <c r="D137" s="23">
        <f>SUM([1]Bishnupur:Ukhrul!D137)</f>
        <v>146.69999999999999</v>
      </c>
      <c r="E137" s="24">
        <f>SUM([1]Bishnupur:Ukhrul!E137)</f>
        <v>36675</v>
      </c>
      <c r="F137" s="23">
        <f>SUM([1]Bishnupur:Ukhrul!F137)</f>
        <v>146.69999999999999</v>
      </c>
      <c r="G137" s="28">
        <f>IF(E137&gt;0, E137/C137, " ")</f>
        <v>1</v>
      </c>
      <c r="H137" s="28">
        <f>IF(F137&gt;0, F137/D137, " ")</f>
        <v>1</v>
      </c>
      <c r="I137" s="27">
        <f>SUM([1]Bishnupur:Ukhrul!I137)</f>
        <v>0</v>
      </c>
      <c r="J137" s="26">
        <f>SUM([1]Bishnupur:Ukhrul!J137)</f>
        <v>0</v>
      </c>
      <c r="K137" s="27">
        <f>SUM([1]Bishnupur:Ukhrul!K137)</f>
        <v>0</v>
      </c>
      <c r="L137" s="26">
        <f>SUM([1]Bishnupur:Ukhrul!L137)</f>
        <v>0</v>
      </c>
      <c r="M137" s="27">
        <f>SUM([1]Bishnupur:Ukhrul!M137)</f>
        <v>0</v>
      </c>
      <c r="N137" s="26">
        <f>SUM([1]Bishnupur:Ukhrul!N137)</f>
        <v>0</v>
      </c>
      <c r="O137" s="25">
        <v>4.0000000000000001E-3</v>
      </c>
      <c r="P137" s="24">
        <f>SUM([1]Bishnupur:Ukhrul!P137)</f>
        <v>31888</v>
      </c>
      <c r="Q137" s="23">
        <f>SUM([1]Bishnupur:Ukhrul!Q137)</f>
        <v>127.55199999999999</v>
      </c>
      <c r="R137" s="24">
        <f>SUM([1]Bishnupur:Ukhrul!R137)</f>
        <v>31888</v>
      </c>
      <c r="S137" s="23">
        <f>SUM([1]Bishnupur:Ukhrul!S137)</f>
        <v>127.55199999999999</v>
      </c>
      <c r="T137" s="11">
        <f>SUM([1]Bishnupur:Ukhrul!T137)</f>
        <v>0</v>
      </c>
      <c r="U137" s="11">
        <f>SUM([1]Bishnupur:Ukhrul!U137)</f>
        <v>0</v>
      </c>
      <c r="V137" s="11">
        <f>SUM([1]Bishnupur:Ukhrul!V137)</f>
        <v>0</v>
      </c>
      <c r="W137" s="21">
        <f>SUM([1]Bishnupur:Ukhrul!W137)</f>
        <v>0</v>
      </c>
      <c r="X137" s="25">
        <v>4.0000000000000001E-3</v>
      </c>
      <c r="Y137" s="24">
        <f>SUM([1]Bishnupur:Ukhrul!Y137)</f>
        <v>31888</v>
      </c>
      <c r="Z137" s="23">
        <f>SUM([1]Bishnupur:Ukhrul!Z137)</f>
        <v>127.55199999999999</v>
      </c>
      <c r="AA137" s="24">
        <f>SUM([1]Bishnupur:Ukhrul!AA137)</f>
        <v>31888</v>
      </c>
      <c r="AB137" s="23">
        <f>SUM([1]Bishnupur:Ukhrul!AB137)</f>
        <v>127.55199999999999</v>
      </c>
      <c r="AC137" s="113"/>
    </row>
    <row r="138" spans="1:35">
      <c r="A138" s="35"/>
      <c r="B138" s="18" t="s">
        <v>49</v>
      </c>
      <c r="C138" s="11">
        <f>SUM([1]Bishnupur:Ukhrul!C138)</f>
        <v>186439</v>
      </c>
      <c r="D138" s="10">
        <f>SUM([1]Bishnupur:Ukhrul!D138)</f>
        <v>745.75599999999997</v>
      </c>
      <c r="E138" s="11">
        <f>SUM([1]Bishnupur:Ukhrul!E138)</f>
        <v>186439</v>
      </c>
      <c r="F138" s="10">
        <f>SUM([1]Bishnupur:Ukhrul!F138)</f>
        <v>745.75599999999997</v>
      </c>
      <c r="G138" s="13">
        <f>IF(E138&gt;0, E138/C138, " ")</f>
        <v>1</v>
      </c>
      <c r="H138" s="13">
        <f>IF(F138&gt;0, F138/D138, " ")</f>
        <v>1</v>
      </c>
      <c r="I138" s="17">
        <f>SUM([1]Bishnupur:Ukhrul!I138)</f>
        <v>0</v>
      </c>
      <c r="J138" s="16">
        <f>SUM([1]Bishnupur:Ukhrul!J138)</f>
        <v>0</v>
      </c>
      <c r="K138" s="17">
        <f>SUM([1]Bishnupur:Ukhrul!K138)</f>
        <v>0</v>
      </c>
      <c r="L138" s="16">
        <f>SUM([1]Bishnupur:Ukhrul!L138)</f>
        <v>0</v>
      </c>
      <c r="M138" s="17">
        <f>SUM([1]Bishnupur:Ukhrul!M138)</f>
        <v>0</v>
      </c>
      <c r="N138" s="16">
        <f>SUM([1]Bishnupur:Ukhrul!N138)</f>
        <v>0</v>
      </c>
      <c r="O138" s="41"/>
      <c r="P138" s="11">
        <f>SUM([1]Bishnupur:Ukhrul!P138)</f>
        <v>157735</v>
      </c>
      <c r="Q138" s="10">
        <f>SUM([1]Bishnupur:Ukhrul!Q138)</f>
        <v>630.93999999999994</v>
      </c>
      <c r="R138" s="11">
        <f>SUM([1]Bishnupur:Ukhrul!R138)</f>
        <v>157735</v>
      </c>
      <c r="S138" s="10">
        <f>SUM([1]Bishnupur:Ukhrul!S138)</f>
        <v>630.93999999999994</v>
      </c>
      <c r="T138" s="11">
        <f>SUM([1]Bishnupur:Ukhrul!T138)</f>
        <v>0</v>
      </c>
      <c r="U138" s="11">
        <f>SUM([1]Bishnupur:Ukhrul!U138)</f>
        <v>0</v>
      </c>
      <c r="V138" s="11">
        <f>SUM([1]Bishnupur:Ukhrul!V138)</f>
        <v>0</v>
      </c>
      <c r="W138" s="21">
        <f>SUM([1]Bishnupur:Ukhrul!W138)</f>
        <v>0</v>
      </c>
      <c r="X138" s="41"/>
      <c r="Y138" s="11">
        <f>SUM([1]Bishnupur:Ukhrul!Y138)</f>
        <v>157735</v>
      </c>
      <c r="Z138" s="10">
        <f>SUM([1]Bishnupur:Ukhrul!Z138)</f>
        <v>630.93999999999994</v>
      </c>
      <c r="AA138" s="11">
        <f>SUM([1]Bishnupur:Ukhrul!AA138)</f>
        <v>157735</v>
      </c>
      <c r="AB138" s="10">
        <f>SUM([1]Bishnupur:Ukhrul!AB138)</f>
        <v>630.93999999999994</v>
      </c>
      <c r="AC138" s="19"/>
    </row>
    <row r="139" spans="1:35" ht="37.5">
      <c r="A139" s="67">
        <v>9</v>
      </c>
      <c r="B139" s="14" t="s">
        <v>208</v>
      </c>
      <c r="C139" s="11">
        <f>SUM([1]Bishnupur:Ukhrul!C139)</f>
        <v>0</v>
      </c>
      <c r="D139" s="10">
        <f>SUM([1]Bishnupur:Ukhrul!D139)</f>
        <v>0</v>
      </c>
      <c r="E139" s="11">
        <f>SUM([1]Bishnupur:Ukhrul!E139)</f>
        <v>0</v>
      </c>
      <c r="F139" s="10">
        <f>SUM([1]Bishnupur:Ukhrul!F139)</f>
        <v>0</v>
      </c>
      <c r="G139" s="13" t="str">
        <f>IF(E139&gt;0, E139/C139, " ")</f>
        <v xml:space="preserve"> </v>
      </c>
      <c r="H139" s="13" t="str">
        <f>IF(F139&gt;0, F139/D139, " ")</f>
        <v xml:space="preserve"> </v>
      </c>
      <c r="I139" s="17">
        <f>SUM([1]Bishnupur:Ukhrul!I139)</f>
        <v>0</v>
      </c>
      <c r="J139" s="16">
        <f>SUM([1]Bishnupur:Ukhrul!J139)</f>
        <v>0</v>
      </c>
      <c r="K139" s="17">
        <f>SUM([1]Bishnupur:Ukhrul!K139)</f>
        <v>0</v>
      </c>
      <c r="L139" s="16">
        <f>SUM([1]Bishnupur:Ukhrul!L139)</f>
        <v>0</v>
      </c>
      <c r="M139" s="17">
        <f>SUM([1]Bishnupur:Ukhrul!M139)</f>
        <v>0</v>
      </c>
      <c r="N139" s="16">
        <f>SUM([1]Bishnupur:Ukhrul!N139)</f>
        <v>0</v>
      </c>
      <c r="O139" s="25"/>
      <c r="P139" s="11">
        <f>SUM([1]Bishnupur:Ukhrul!P139)</f>
        <v>0</v>
      </c>
      <c r="Q139" s="10">
        <f>SUM([1]Bishnupur:Ukhrul!Q139)</f>
        <v>0</v>
      </c>
      <c r="R139" s="11">
        <f>SUM([1]Bishnupur:Ukhrul!R139)</f>
        <v>0</v>
      </c>
      <c r="S139" s="10">
        <f>SUM([1]Bishnupur:Ukhrul!S139)</f>
        <v>0</v>
      </c>
      <c r="T139" s="11">
        <f>SUM([1]Bishnupur:Ukhrul!T139)</f>
        <v>0</v>
      </c>
      <c r="U139" s="11">
        <f>SUM([1]Bishnupur:Ukhrul!U139)</f>
        <v>0</v>
      </c>
      <c r="V139" s="11">
        <f>SUM([1]Bishnupur:Ukhrul!V139)</f>
        <v>0</v>
      </c>
      <c r="W139" s="21">
        <f>SUM([1]Bishnupur:Ukhrul!W139)</f>
        <v>0</v>
      </c>
      <c r="X139" s="25"/>
      <c r="Y139" s="11">
        <f>SUM([1]Bishnupur:Ukhrul!Y139)</f>
        <v>0</v>
      </c>
      <c r="Z139" s="10">
        <f>SUM([1]Bishnupur:Ukhrul!Z139)</f>
        <v>0</v>
      </c>
      <c r="AA139" s="11">
        <f>SUM([1]Bishnupur:Ukhrul!AA139)</f>
        <v>0</v>
      </c>
      <c r="AB139" s="10">
        <f>SUM([1]Bishnupur:Ukhrul!AB139)</f>
        <v>0</v>
      </c>
      <c r="AC139" s="19"/>
    </row>
    <row r="140" spans="1:35">
      <c r="A140" s="22">
        <v>9.01</v>
      </c>
      <c r="B140" s="38" t="s">
        <v>207</v>
      </c>
      <c r="C140" s="11">
        <f>SUM([1]Bishnupur:Ukhrul!C140)</f>
        <v>60</v>
      </c>
      <c r="D140" s="10">
        <f>SUM([1]Bishnupur:Ukhrul!D140)</f>
        <v>12</v>
      </c>
      <c r="E140" s="11">
        <f>SUM([1]Bishnupur:Ukhrul!E140)</f>
        <v>60</v>
      </c>
      <c r="F140" s="10">
        <f>SUM([1]Bishnupur:Ukhrul!F140)</f>
        <v>12</v>
      </c>
      <c r="G140" s="13">
        <f>IF(E140&gt;0, E140/C140, " ")</f>
        <v>1</v>
      </c>
      <c r="H140" s="13">
        <f>IF(F140&gt;0, F140/D140, " ")</f>
        <v>1</v>
      </c>
      <c r="I140" s="17">
        <f>SUM([1]Bishnupur:Ukhrul!I140)</f>
        <v>0</v>
      </c>
      <c r="J140" s="16">
        <f>SUM([1]Bishnupur:Ukhrul!J140)</f>
        <v>0</v>
      </c>
      <c r="K140" s="17">
        <f>SUM([1]Bishnupur:Ukhrul!K140)</f>
        <v>0</v>
      </c>
      <c r="L140" s="16">
        <f>SUM([1]Bishnupur:Ukhrul!L140)</f>
        <v>0</v>
      </c>
      <c r="M140" s="17">
        <f>SUM([1]Bishnupur:Ukhrul!M140)</f>
        <v>0</v>
      </c>
      <c r="N140" s="16">
        <f>SUM([1]Bishnupur:Ukhrul!N140)</f>
        <v>0</v>
      </c>
      <c r="O140" s="25">
        <v>0.2</v>
      </c>
      <c r="P140" s="24">
        <f>SUM([1]Bishnupur:Ukhrul!P140)</f>
        <v>116</v>
      </c>
      <c r="Q140" s="23">
        <f>SUM([1]Bishnupur:Ukhrul!Q140)</f>
        <v>23.200000000000003</v>
      </c>
      <c r="R140" s="24">
        <f>SUM([1]Bishnupur:Ukhrul!R140)</f>
        <v>116</v>
      </c>
      <c r="S140" s="23">
        <f>SUM([1]Bishnupur:Ukhrul!S140)</f>
        <v>23.200000000000003</v>
      </c>
      <c r="T140" s="11">
        <f>SUM([1]Bishnupur:Ukhrul!T140)</f>
        <v>0</v>
      </c>
      <c r="U140" s="11">
        <f>SUM([1]Bishnupur:Ukhrul!U140)</f>
        <v>0</v>
      </c>
      <c r="V140" s="11">
        <f>SUM([1]Bishnupur:Ukhrul!V140)</f>
        <v>0</v>
      </c>
      <c r="W140" s="21">
        <f>SUM([1]Bishnupur:Ukhrul!W140)</f>
        <v>0</v>
      </c>
      <c r="X140" s="25">
        <v>0.2</v>
      </c>
      <c r="Y140" s="24">
        <f>SUM([1]Bishnupur:Ukhrul!Y140)</f>
        <v>0</v>
      </c>
      <c r="Z140" s="23">
        <f>SUM([1]Bishnupur:Ukhrul!Z140)</f>
        <v>0</v>
      </c>
      <c r="AA140" s="24">
        <f>SUM([1]Bishnupur:Ukhrul!AA140)</f>
        <v>0</v>
      </c>
      <c r="AB140" s="23">
        <f>SUM([1]Bishnupur:Ukhrul!AB140)</f>
        <v>0</v>
      </c>
      <c r="AC140" s="113" t="s">
        <v>39</v>
      </c>
    </row>
    <row r="141" spans="1:35">
      <c r="A141" s="22">
        <v>9.02</v>
      </c>
      <c r="B141" s="38" t="s">
        <v>206</v>
      </c>
      <c r="C141" s="24">
        <f>SUM([1]Bishnupur:Ukhrul!C141)</f>
        <v>5</v>
      </c>
      <c r="D141" s="23">
        <f>SUM([1]Bishnupur:Ukhrul!D141)</f>
        <v>2.5</v>
      </c>
      <c r="E141" s="24">
        <f>SUM([1]Bishnupur:Ukhrul!E141)</f>
        <v>5</v>
      </c>
      <c r="F141" s="23">
        <f>SUM([1]Bishnupur:Ukhrul!F141)</f>
        <v>2.5</v>
      </c>
      <c r="G141" s="28">
        <f>IF(E141&gt;0, E141/C141, " ")</f>
        <v>1</v>
      </c>
      <c r="H141" s="28">
        <f>IF(F141&gt;0, F141/D141, " ")</f>
        <v>1</v>
      </c>
      <c r="I141" s="27">
        <f>SUM([1]Bishnupur:Ukhrul!I141)</f>
        <v>0</v>
      </c>
      <c r="J141" s="26">
        <f>SUM([1]Bishnupur:Ukhrul!J141)</f>
        <v>0</v>
      </c>
      <c r="K141" s="27">
        <f>SUM([1]Bishnupur:Ukhrul!K141)</f>
        <v>0</v>
      </c>
      <c r="L141" s="26">
        <f>SUM([1]Bishnupur:Ukhrul!L141)</f>
        <v>0</v>
      </c>
      <c r="M141" s="27">
        <f>SUM([1]Bishnupur:Ukhrul!M141)</f>
        <v>0</v>
      </c>
      <c r="N141" s="26">
        <f>SUM([1]Bishnupur:Ukhrul!N141)</f>
        <v>0</v>
      </c>
      <c r="O141" s="25">
        <v>0.5</v>
      </c>
      <c r="P141" s="24">
        <f>SUM([1]Bishnupur:Ukhrul!P141)</f>
        <v>29</v>
      </c>
      <c r="Q141" s="23">
        <f>SUM([1]Bishnupur:Ukhrul!Q141)</f>
        <v>14.5</v>
      </c>
      <c r="R141" s="24">
        <f>SUM([1]Bishnupur:Ukhrul!R141)</f>
        <v>29</v>
      </c>
      <c r="S141" s="23">
        <f>SUM([1]Bishnupur:Ukhrul!S141)</f>
        <v>14.5</v>
      </c>
      <c r="T141" s="11">
        <f>SUM([1]Bishnupur:Ukhrul!T141)</f>
        <v>0</v>
      </c>
      <c r="U141" s="11">
        <f>SUM([1]Bishnupur:Ukhrul!U141)</f>
        <v>0</v>
      </c>
      <c r="V141" s="11">
        <f>SUM([1]Bishnupur:Ukhrul!V141)</f>
        <v>0</v>
      </c>
      <c r="W141" s="21">
        <f>SUM([1]Bishnupur:Ukhrul!W141)</f>
        <v>0</v>
      </c>
      <c r="X141" s="25">
        <v>0.5</v>
      </c>
      <c r="Y141" s="24">
        <f>SUM([1]Bishnupur:Ukhrul!Y141)</f>
        <v>0</v>
      </c>
      <c r="Z141" s="23">
        <f>SUM([1]Bishnupur:Ukhrul!Z141)</f>
        <v>0</v>
      </c>
      <c r="AA141" s="24">
        <f>SUM([1]Bishnupur:Ukhrul!AA141)</f>
        <v>0</v>
      </c>
      <c r="AB141" s="23">
        <f>SUM([1]Bishnupur:Ukhrul!AB141)</f>
        <v>0</v>
      </c>
      <c r="AC141" s="113"/>
    </row>
    <row r="142" spans="1:35">
      <c r="A142" s="35">
        <v>9.0299999999999994</v>
      </c>
      <c r="B142" s="83" t="s">
        <v>205</v>
      </c>
      <c r="C142" s="11">
        <f>SUM([1]Bishnupur:Ukhrul!C142)</f>
        <v>0</v>
      </c>
      <c r="D142" s="10">
        <f>SUM([1]Bishnupur:Ukhrul!D142)</f>
        <v>0</v>
      </c>
      <c r="E142" s="11">
        <f>SUM([1]Bishnupur:Ukhrul!E142)</f>
        <v>0</v>
      </c>
      <c r="F142" s="10">
        <f>SUM([1]Bishnupur:Ukhrul!F142)</f>
        <v>0</v>
      </c>
      <c r="G142" s="13" t="str">
        <f>IF(E142&gt;0, E142/C142, " ")</f>
        <v xml:space="preserve"> </v>
      </c>
      <c r="H142" s="13" t="str">
        <f>IF(F142&gt;0, F142/D142, " ")</f>
        <v xml:space="preserve"> </v>
      </c>
      <c r="I142" s="17">
        <f>SUM([1]Bishnupur:Ukhrul!I142)</f>
        <v>0</v>
      </c>
      <c r="J142" s="16">
        <f>SUM([1]Bishnupur:Ukhrul!J142)</f>
        <v>0</v>
      </c>
      <c r="K142" s="17">
        <f>SUM([1]Bishnupur:Ukhrul!K142)</f>
        <v>0</v>
      </c>
      <c r="L142" s="16">
        <f>SUM([1]Bishnupur:Ukhrul!L142)</f>
        <v>0</v>
      </c>
      <c r="M142" s="17">
        <f>SUM([1]Bishnupur:Ukhrul!M142)</f>
        <v>0</v>
      </c>
      <c r="N142" s="16">
        <f>SUM([1]Bishnupur:Ukhrul!N142)</f>
        <v>0</v>
      </c>
      <c r="O142" s="25"/>
      <c r="P142" s="11">
        <f>SUM([1]Bishnupur:Ukhrul!P142)</f>
        <v>0</v>
      </c>
      <c r="Q142" s="10">
        <f>SUM([1]Bishnupur:Ukhrul!Q142)</f>
        <v>0</v>
      </c>
      <c r="R142" s="11">
        <f>SUM([1]Bishnupur:Ukhrul!R142)</f>
        <v>0</v>
      </c>
      <c r="S142" s="10">
        <f>SUM([1]Bishnupur:Ukhrul!S142)</f>
        <v>0</v>
      </c>
      <c r="T142" s="11">
        <f>SUM([1]Bishnupur:Ukhrul!T142)</f>
        <v>0</v>
      </c>
      <c r="U142" s="11">
        <f>SUM([1]Bishnupur:Ukhrul!U142)</f>
        <v>0</v>
      </c>
      <c r="V142" s="11">
        <f>SUM([1]Bishnupur:Ukhrul!V142)</f>
        <v>0</v>
      </c>
      <c r="W142" s="21">
        <f>SUM([1]Bishnupur:Ukhrul!W142)</f>
        <v>0</v>
      </c>
      <c r="X142" s="25"/>
      <c r="Y142" s="11">
        <f>SUM([1]Bishnupur:Ukhrul!Y142)</f>
        <v>0</v>
      </c>
      <c r="Z142" s="10">
        <f>SUM([1]Bishnupur:Ukhrul!Z142)</f>
        <v>0</v>
      </c>
      <c r="AA142" s="11">
        <f>SUM([1]Bishnupur:Ukhrul!AA142)</f>
        <v>0</v>
      </c>
      <c r="AB142" s="10">
        <f>SUM([1]Bishnupur:Ukhrul!AB142)</f>
        <v>0</v>
      </c>
      <c r="AC142" s="30"/>
    </row>
    <row r="143" spans="1:35">
      <c r="A143" s="37"/>
      <c r="B143" s="18" t="s">
        <v>49</v>
      </c>
      <c r="C143" s="11">
        <f>SUM([1]Bishnupur:Ukhrul!C143)</f>
        <v>65</v>
      </c>
      <c r="D143" s="10">
        <f>SUM([1]Bishnupur:Ukhrul!D143)</f>
        <v>14.500000000000002</v>
      </c>
      <c r="E143" s="11">
        <f>SUM([1]Bishnupur:Ukhrul!E143)</f>
        <v>65</v>
      </c>
      <c r="F143" s="10">
        <f>SUM([1]Bishnupur:Ukhrul!F143)</f>
        <v>14.500000000000002</v>
      </c>
      <c r="G143" s="13">
        <f>IF(E143&gt;0, E143/C143, " ")</f>
        <v>1</v>
      </c>
      <c r="H143" s="13">
        <f>IF(F143&gt;0, F143/D143, " ")</f>
        <v>1</v>
      </c>
      <c r="I143" s="17">
        <f>SUM([1]Bishnupur:Ukhrul!I143)</f>
        <v>0</v>
      </c>
      <c r="J143" s="16">
        <f>SUM([1]Bishnupur:Ukhrul!J143)</f>
        <v>0</v>
      </c>
      <c r="K143" s="17">
        <f>SUM([1]Bishnupur:Ukhrul!K143)</f>
        <v>0</v>
      </c>
      <c r="L143" s="16">
        <f>SUM([1]Bishnupur:Ukhrul!L143)</f>
        <v>0</v>
      </c>
      <c r="M143" s="17">
        <f>SUM([1]Bishnupur:Ukhrul!M143)</f>
        <v>0</v>
      </c>
      <c r="N143" s="16">
        <f>SUM([1]Bishnupur:Ukhrul!N143)</f>
        <v>0</v>
      </c>
      <c r="O143" s="41"/>
      <c r="P143" s="11">
        <f>SUM([1]Bishnupur:Ukhrul!P143)</f>
        <v>145</v>
      </c>
      <c r="Q143" s="10">
        <f>SUM([1]Bishnupur:Ukhrul!Q143)</f>
        <v>37.699999999999996</v>
      </c>
      <c r="R143" s="11">
        <f>SUM([1]Bishnupur:Ukhrul!R143)</f>
        <v>145</v>
      </c>
      <c r="S143" s="10">
        <f>SUM([1]Bishnupur:Ukhrul!S143)</f>
        <v>37.699999999999996</v>
      </c>
      <c r="T143" s="11">
        <f>SUM([1]Bishnupur:Ukhrul!T143)</f>
        <v>0</v>
      </c>
      <c r="U143" s="11">
        <f>SUM([1]Bishnupur:Ukhrul!U143)</f>
        <v>0</v>
      </c>
      <c r="V143" s="11">
        <f>SUM([1]Bishnupur:Ukhrul!V143)</f>
        <v>0</v>
      </c>
      <c r="W143" s="21">
        <f>SUM([1]Bishnupur:Ukhrul!W143)</f>
        <v>0</v>
      </c>
      <c r="X143" s="41"/>
      <c r="Y143" s="11">
        <f>SUM([1]Bishnupur:Ukhrul!Y143)</f>
        <v>0</v>
      </c>
      <c r="Z143" s="10">
        <f>SUM([1]Bishnupur:Ukhrul!Z143)</f>
        <v>0</v>
      </c>
      <c r="AA143" s="11">
        <f>SUM([1]Bishnupur:Ukhrul!AA143)</f>
        <v>0</v>
      </c>
      <c r="AB143" s="10">
        <f>SUM([1]Bishnupur:Ukhrul!AB143)</f>
        <v>0</v>
      </c>
      <c r="AC143" s="19"/>
    </row>
    <row r="144" spans="1:35">
      <c r="A144" s="37"/>
      <c r="B144" s="18" t="s">
        <v>204</v>
      </c>
      <c r="C144" s="11">
        <f>SUM([1]Bishnupur:Ukhrul!C144)</f>
        <v>406624</v>
      </c>
      <c r="D144" s="10">
        <f>SUM([1]Bishnupur:Ukhrul!D144)</f>
        <v>1140.566</v>
      </c>
      <c r="E144" s="11">
        <f>SUM([1]Bishnupur:Ukhrul!E144)</f>
        <v>401997</v>
      </c>
      <c r="F144" s="10">
        <f>SUM([1]Bishnupur:Ukhrul!F144)</f>
        <v>1129.0035</v>
      </c>
      <c r="G144" s="13">
        <f>IF(E144&gt;0, E144/C144, " ")</f>
        <v>0.98862093727866529</v>
      </c>
      <c r="H144" s="13">
        <f>IF(F144&gt;0, F144/D144, " ")</f>
        <v>0.98986248932547527</v>
      </c>
      <c r="I144" s="17">
        <f>SUM([1]Bishnupur:Ukhrul!I144)</f>
        <v>4627</v>
      </c>
      <c r="J144" s="16">
        <f>SUM([1]Bishnupur:Ukhrul!J144)</f>
        <v>11.562500000000028</v>
      </c>
      <c r="K144" s="17">
        <f>SUM([1]Bishnupur:Ukhrul!K144)</f>
        <v>0</v>
      </c>
      <c r="L144" s="16">
        <f>SUM([1]Bishnupur:Ukhrul!L144)</f>
        <v>0</v>
      </c>
      <c r="M144" s="17">
        <f>SUM([1]Bishnupur:Ukhrul!M144)</f>
        <v>0</v>
      </c>
      <c r="N144" s="16">
        <f>SUM([1]Bishnupur:Ukhrul!N144)</f>
        <v>0</v>
      </c>
      <c r="O144" s="41"/>
      <c r="P144" s="11">
        <f>SUM([1]Bishnupur:Ukhrul!P144)</f>
        <v>346584</v>
      </c>
      <c r="Q144" s="10">
        <f>SUM([1]Bishnupur:Ukhrul!Q144)</f>
        <v>993.77700000000004</v>
      </c>
      <c r="R144" s="11">
        <f>SUM([1]Bishnupur:Ukhrul!R144)</f>
        <v>346584</v>
      </c>
      <c r="S144" s="10">
        <f>SUM([1]Bishnupur:Ukhrul!S144)</f>
        <v>993.77700000000004</v>
      </c>
      <c r="T144" s="11">
        <f>SUM([1]Bishnupur:Ukhrul!T144)</f>
        <v>0</v>
      </c>
      <c r="U144" s="11">
        <f>SUM([1]Bishnupur:Ukhrul!U144)</f>
        <v>0</v>
      </c>
      <c r="V144" s="11">
        <f>SUM([1]Bishnupur:Ukhrul!V144)</f>
        <v>0</v>
      </c>
      <c r="W144" s="21">
        <f>SUM([1]Bishnupur:Ukhrul!W144)</f>
        <v>0</v>
      </c>
      <c r="X144" s="41"/>
      <c r="Y144" s="11">
        <f>SUM([1]Bishnupur:Ukhrul!Y144)</f>
        <v>346439</v>
      </c>
      <c r="Z144" s="10">
        <f>SUM([1]Bishnupur:Ukhrul!Z144)</f>
        <v>956.07700000000011</v>
      </c>
      <c r="AA144" s="11">
        <f>SUM([1]Bishnupur:Ukhrul!AA144)</f>
        <v>346439</v>
      </c>
      <c r="AB144" s="10">
        <f>SUM([1]Bishnupur:Ukhrul!AB144)</f>
        <v>956.07700000000011</v>
      </c>
      <c r="AC144" s="19"/>
    </row>
    <row r="145" spans="1:29" ht="37.5">
      <c r="A145" s="37" t="s">
        <v>203</v>
      </c>
      <c r="B145" s="14" t="s">
        <v>202</v>
      </c>
      <c r="C145" s="11">
        <f>SUM([1]Bishnupur:Ukhrul!C145)</f>
        <v>0</v>
      </c>
      <c r="D145" s="10">
        <f>SUM([1]Bishnupur:Ukhrul!D145)</f>
        <v>0</v>
      </c>
      <c r="E145" s="11">
        <f>SUM([1]Bishnupur:Ukhrul!E145)</f>
        <v>0</v>
      </c>
      <c r="F145" s="10">
        <f>SUM([1]Bishnupur:Ukhrul!F145)</f>
        <v>0</v>
      </c>
      <c r="G145" s="13" t="str">
        <f>IF(E145&gt;0, E145/C145, " ")</f>
        <v xml:space="preserve"> </v>
      </c>
      <c r="H145" s="13" t="str">
        <f>IF(F145&gt;0, F145/D145, " ")</f>
        <v xml:space="preserve"> </v>
      </c>
      <c r="I145" s="17">
        <f>SUM([1]Bishnupur:Ukhrul!I145)</f>
        <v>0</v>
      </c>
      <c r="J145" s="16">
        <f>SUM([1]Bishnupur:Ukhrul!J145)</f>
        <v>0</v>
      </c>
      <c r="K145" s="17">
        <f>SUM([1]Bishnupur:Ukhrul!K145)</f>
        <v>0</v>
      </c>
      <c r="L145" s="16">
        <f>SUM([1]Bishnupur:Ukhrul!L145)</f>
        <v>0</v>
      </c>
      <c r="M145" s="17">
        <f>SUM([1]Bishnupur:Ukhrul!M145)</f>
        <v>0</v>
      </c>
      <c r="N145" s="16">
        <f>SUM([1]Bishnupur:Ukhrul!N145)</f>
        <v>0</v>
      </c>
      <c r="O145" s="12"/>
      <c r="P145" s="11">
        <f>SUM([1]Bishnupur:Ukhrul!P145)</f>
        <v>0</v>
      </c>
      <c r="Q145" s="10">
        <f>SUM([1]Bishnupur:Ukhrul!Q145)</f>
        <v>0</v>
      </c>
      <c r="R145" s="11">
        <f>SUM([1]Bishnupur:Ukhrul!R145)</f>
        <v>0</v>
      </c>
      <c r="S145" s="10">
        <f>SUM([1]Bishnupur:Ukhrul!S145)</f>
        <v>0</v>
      </c>
      <c r="T145" s="11">
        <f>SUM([1]Bishnupur:Ukhrul!T145)</f>
        <v>0</v>
      </c>
      <c r="U145" s="11">
        <f>SUM([1]Bishnupur:Ukhrul!U145)</f>
        <v>0</v>
      </c>
      <c r="V145" s="11">
        <f>SUM([1]Bishnupur:Ukhrul!V145)</f>
        <v>0</v>
      </c>
      <c r="W145" s="21">
        <f>SUM([1]Bishnupur:Ukhrul!W145)</f>
        <v>0</v>
      </c>
      <c r="X145" s="12"/>
      <c r="Y145" s="11">
        <f>SUM([1]Bishnupur:Ukhrul!Y145)</f>
        <v>0</v>
      </c>
      <c r="Z145" s="10">
        <f>SUM([1]Bishnupur:Ukhrul!Z145)</f>
        <v>0</v>
      </c>
      <c r="AA145" s="11">
        <f>SUM([1]Bishnupur:Ukhrul!AA145)</f>
        <v>0</v>
      </c>
      <c r="AB145" s="10">
        <f>SUM([1]Bishnupur:Ukhrul!AB145)</f>
        <v>0</v>
      </c>
      <c r="AC145" s="19"/>
    </row>
    <row r="146" spans="1:29">
      <c r="A146" s="37">
        <v>10</v>
      </c>
      <c r="B146" s="14" t="s">
        <v>201</v>
      </c>
      <c r="C146" s="11">
        <f>SUM([1]Bishnupur:Ukhrul!C146)</f>
        <v>0</v>
      </c>
      <c r="D146" s="10">
        <f>SUM([1]Bishnupur:Ukhrul!D146)</f>
        <v>0</v>
      </c>
      <c r="E146" s="11">
        <f>SUM([1]Bishnupur:Ukhrul!E146)</f>
        <v>0</v>
      </c>
      <c r="F146" s="10">
        <f>SUM([1]Bishnupur:Ukhrul!F146)</f>
        <v>0</v>
      </c>
      <c r="G146" s="13" t="str">
        <f>IF(E146&gt;0, E146/C146, " ")</f>
        <v xml:space="preserve"> </v>
      </c>
      <c r="H146" s="13" t="str">
        <f>IF(F146&gt;0, F146/D146, " ")</f>
        <v xml:space="preserve"> </v>
      </c>
      <c r="I146" s="17">
        <f>SUM([1]Bishnupur:Ukhrul!I146)</f>
        <v>0</v>
      </c>
      <c r="J146" s="16">
        <f>SUM([1]Bishnupur:Ukhrul!J146)</f>
        <v>0</v>
      </c>
      <c r="K146" s="17">
        <f>SUM([1]Bishnupur:Ukhrul!K146)</f>
        <v>0</v>
      </c>
      <c r="L146" s="16">
        <f>SUM([1]Bishnupur:Ukhrul!L146)</f>
        <v>0</v>
      </c>
      <c r="M146" s="17">
        <f>SUM([1]Bishnupur:Ukhrul!M146)</f>
        <v>0</v>
      </c>
      <c r="N146" s="16">
        <f>SUM([1]Bishnupur:Ukhrul!N146)</f>
        <v>0</v>
      </c>
      <c r="O146" s="25"/>
      <c r="P146" s="11">
        <f>SUM([1]Bishnupur:Ukhrul!P146)</f>
        <v>0</v>
      </c>
      <c r="Q146" s="10">
        <f>SUM([1]Bishnupur:Ukhrul!Q146)</f>
        <v>0</v>
      </c>
      <c r="R146" s="11">
        <f>SUM([1]Bishnupur:Ukhrul!R146)</f>
        <v>0</v>
      </c>
      <c r="S146" s="10">
        <f>SUM([1]Bishnupur:Ukhrul!S146)</f>
        <v>0</v>
      </c>
      <c r="T146" s="11">
        <f>SUM([1]Bishnupur:Ukhrul!T146)</f>
        <v>0</v>
      </c>
      <c r="U146" s="11">
        <f>SUM([1]Bishnupur:Ukhrul!U146)</f>
        <v>0</v>
      </c>
      <c r="V146" s="11">
        <f>SUM([1]Bishnupur:Ukhrul!V146)</f>
        <v>0</v>
      </c>
      <c r="W146" s="21">
        <f>SUM([1]Bishnupur:Ukhrul!W146)</f>
        <v>0</v>
      </c>
      <c r="X146" s="25"/>
      <c r="Y146" s="11">
        <f>SUM([1]Bishnupur:Ukhrul!Y146)</f>
        <v>0</v>
      </c>
      <c r="Z146" s="10">
        <f>SUM([1]Bishnupur:Ukhrul!Z146)</f>
        <v>0</v>
      </c>
      <c r="AA146" s="11">
        <f>SUM([1]Bishnupur:Ukhrul!AA146)</f>
        <v>0</v>
      </c>
      <c r="AB146" s="10">
        <f>SUM([1]Bishnupur:Ukhrul!AB146)</f>
        <v>0</v>
      </c>
      <c r="AC146" s="19"/>
    </row>
    <row r="147" spans="1:29" ht="37.5">
      <c r="A147" s="22">
        <v>10.01</v>
      </c>
      <c r="B147" s="62" t="s">
        <v>200</v>
      </c>
      <c r="C147" s="11">
        <f>SUM([1]Bishnupur:Ukhrul!C147)</f>
        <v>0</v>
      </c>
      <c r="D147" s="10">
        <f>SUM([1]Bishnupur:Ukhrul!D147)</f>
        <v>0</v>
      </c>
      <c r="E147" s="11">
        <f>SUM([1]Bishnupur:Ukhrul!E147)</f>
        <v>0</v>
      </c>
      <c r="F147" s="10">
        <f>SUM([1]Bishnupur:Ukhrul!F147)</f>
        <v>0</v>
      </c>
      <c r="G147" s="13" t="str">
        <f>IF(E147&gt;0, E147/C147, " ")</f>
        <v xml:space="preserve"> </v>
      </c>
      <c r="H147" s="13" t="str">
        <f>IF(F147&gt;0, F147/D147, " ")</f>
        <v xml:space="preserve"> </v>
      </c>
      <c r="I147" s="17">
        <f>SUM([1]Bishnupur:Ukhrul!I147)</f>
        <v>0</v>
      </c>
      <c r="J147" s="16">
        <f>SUM([1]Bishnupur:Ukhrul!J147)</f>
        <v>0</v>
      </c>
      <c r="K147" s="17">
        <f>SUM([1]Bishnupur:Ukhrul!K147)</f>
        <v>0</v>
      </c>
      <c r="L147" s="16">
        <f>SUM([1]Bishnupur:Ukhrul!L147)</f>
        <v>0</v>
      </c>
      <c r="M147" s="17">
        <f>SUM([1]Bishnupur:Ukhrul!M147)</f>
        <v>0</v>
      </c>
      <c r="N147" s="16">
        <f>SUM([1]Bishnupur:Ukhrul!N147)</f>
        <v>0</v>
      </c>
      <c r="O147" s="25"/>
      <c r="P147" s="11">
        <f>SUM([1]Bishnupur:Ukhrul!P147)</f>
        <v>0</v>
      </c>
      <c r="Q147" s="10">
        <f>SUM([1]Bishnupur:Ukhrul!Q147)</f>
        <v>0</v>
      </c>
      <c r="R147" s="11">
        <f>SUM([1]Bishnupur:Ukhrul!R147)</f>
        <v>0</v>
      </c>
      <c r="S147" s="10">
        <f>SUM([1]Bishnupur:Ukhrul!S147)</f>
        <v>0</v>
      </c>
      <c r="T147" s="11">
        <f>SUM([1]Bishnupur:Ukhrul!T147)</f>
        <v>0</v>
      </c>
      <c r="U147" s="11">
        <f>SUM([1]Bishnupur:Ukhrul!U147)</f>
        <v>0</v>
      </c>
      <c r="V147" s="11">
        <f>SUM([1]Bishnupur:Ukhrul!V147)</f>
        <v>0</v>
      </c>
      <c r="W147" s="21">
        <f>SUM([1]Bishnupur:Ukhrul!W147)</f>
        <v>0</v>
      </c>
      <c r="X147" s="25"/>
      <c r="Y147" s="11">
        <f>SUM([1]Bishnupur:Ukhrul!Y147)</f>
        <v>0</v>
      </c>
      <c r="Z147" s="10">
        <f>SUM([1]Bishnupur:Ukhrul!Z147)</f>
        <v>0</v>
      </c>
      <c r="AA147" s="11">
        <f>SUM([1]Bishnupur:Ukhrul!AA147)</f>
        <v>0</v>
      </c>
      <c r="AB147" s="10">
        <f>SUM([1]Bishnupur:Ukhrul!AB147)</f>
        <v>0</v>
      </c>
      <c r="AC147" s="19"/>
    </row>
    <row r="148" spans="1:29" ht="37.5">
      <c r="A148" s="22">
        <v>10.02</v>
      </c>
      <c r="B148" s="62" t="s">
        <v>199</v>
      </c>
      <c r="C148" s="11">
        <f>SUM([1]Bishnupur:Ukhrul!C148)</f>
        <v>0</v>
      </c>
      <c r="D148" s="10">
        <f>SUM([1]Bishnupur:Ukhrul!D148)</f>
        <v>0</v>
      </c>
      <c r="E148" s="11">
        <f>SUM([1]Bishnupur:Ukhrul!E148)</f>
        <v>0</v>
      </c>
      <c r="F148" s="10">
        <f>SUM([1]Bishnupur:Ukhrul!F148)</f>
        <v>0</v>
      </c>
      <c r="G148" s="13" t="str">
        <f>IF(E148&gt;0, E148/C148, " ")</f>
        <v xml:space="preserve"> </v>
      </c>
      <c r="H148" s="13" t="str">
        <f>IF(F148&gt;0, F148/D148, " ")</f>
        <v xml:space="preserve"> </v>
      </c>
      <c r="I148" s="17">
        <f>SUM([1]Bishnupur:Ukhrul!I148)</f>
        <v>0</v>
      </c>
      <c r="J148" s="16">
        <f>SUM([1]Bishnupur:Ukhrul!J148)</f>
        <v>0</v>
      </c>
      <c r="K148" s="17">
        <f>SUM([1]Bishnupur:Ukhrul!K148)</f>
        <v>0</v>
      </c>
      <c r="L148" s="16">
        <f>SUM([1]Bishnupur:Ukhrul!L148)</f>
        <v>0</v>
      </c>
      <c r="M148" s="17">
        <f>SUM([1]Bishnupur:Ukhrul!M148)</f>
        <v>0</v>
      </c>
      <c r="N148" s="16">
        <f>SUM([1]Bishnupur:Ukhrul!N148)</f>
        <v>0</v>
      </c>
      <c r="O148" s="25"/>
      <c r="P148" s="11">
        <f>SUM([1]Bishnupur:Ukhrul!P148)</f>
        <v>0</v>
      </c>
      <c r="Q148" s="10">
        <f>SUM([1]Bishnupur:Ukhrul!Q148)</f>
        <v>0</v>
      </c>
      <c r="R148" s="11">
        <f>SUM([1]Bishnupur:Ukhrul!R148)</f>
        <v>0</v>
      </c>
      <c r="S148" s="10">
        <f>SUM([1]Bishnupur:Ukhrul!S148)</f>
        <v>0</v>
      </c>
      <c r="T148" s="11">
        <f>SUM([1]Bishnupur:Ukhrul!T148)</f>
        <v>0</v>
      </c>
      <c r="U148" s="11">
        <f>SUM([1]Bishnupur:Ukhrul!U148)</f>
        <v>0</v>
      </c>
      <c r="V148" s="11">
        <f>SUM([1]Bishnupur:Ukhrul!V148)</f>
        <v>0</v>
      </c>
      <c r="W148" s="21">
        <f>SUM([1]Bishnupur:Ukhrul!W148)</f>
        <v>0</v>
      </c>
      <c r="X148" s="25"/>
      <c r="Y148" s="11">
        <f>SUM([1]Bishnupur:Ukhrul!Y148)</f>
        <v>0</v>
      </c>
      <c r="Z148" s="10">
        <f>SUM([1]Bishnupur:Ukhrul!Z148)</f>
        <v>0</v>
      </c>
      <c r="AA148" s="11">
        <f>SUM([1]Bishnupur:Ukhrul!AA148)</f>
        <v>0</v>
      </c>
      <c r="AB148" s="10">
        <f>SUM([1]Bishnupur:Ukhrul!AB148)</f>
        <v>0</v>
      </c>
      <c r="AC148" s="19"/>
    </row>
    <row r="149" spans="1:29" ht="75">
      <c r="A149" s="22">
        <f>+A148+0.01</f>
        <v>10.029999999999999</v>
      </c>
      <c r="B149" s="62" t="s">
        <v>198</v>
      </c>
      <c r="C149" s="11">
        <f>SUM([1]Bishnupur:Ukhrul!C149)</f>
        <v>0</v>
      </c>
      <c r="D149" s="10">
        <f>SUM([1]Bishnupur:Ukhrul!D149)</f>
        <v>0</v>
      </c>
      <c r="E149" s="11">
        <f>SUM([1]Bishnupur:Ukhrul!E149)</f>
        <v>0</v>
      </c>
      <c r="F149" s="10">
        <f>SUM([1]Bishnupur:Ukhrul!F149)</f>
        <v>0</v>
      </c>
      <c r="G149" s="13" t="str">
        <f>IF(E149&gt;0, E149/C149, " ")</f>
        <v xml:space="preserve"> </v>
      </c>
      <c r="H149" s="13" t="str">
        <f>IF(F149&gt;0, F149/D149, " ")</f>
        <v xml:space="preserve"> </v>
      </c>
      <c r="I149" s="17">
        <f>SUM([1]Bishnupur:Ukhrul!I149)</f>
        <v>0</v>
      </c>
      <c r="J149" s="16">
        <f>SUM([1]Bishnupur:Ukhrul!J149)</f>
        <v>0</v>
      </c>
      <c r="K149" s="17">
        <f>SUM([1]Bishnupur:Ukhrul!K149)</f>
        <v>0</v>
      </c>
      <c r="L149" s="16">
        <f>SUM([1]Bishnupur:Ukhrul!L149)</f>
        <v>0</v>
      </c>
      <c r="M149" s="17">
        <f>SUM([1]Bishnupur:Ukhrul!M149)</f>
        <v>0</v>
      </c>
      <c r="N149" s="16">
        <f>SUM([1]Bishnupur:Ukhrul!N149)</f>
        <v>0</v>
      </c>
      <c r="O149" s="25"/>
      <c r="P149" s="11">
        <f>SUM([1]Bishnupur:Ukhrul!P149)</f>
        <v>0</v>
      </c>
      <c r="Q149" s="10">
        <f>SUM([1]Bishnupur:Ukhrul!Q149)</f>
        <v>0</v>
      </c>
      <c r="R149" s="11">
        <f>SUM([1]Bishnupur:Ukhrul!R149)</f>
        <v>0</v>
      </c>
      <c r="S149" s="10">
        <f>SUM([1]Bishnupur:Ukhrul!S149)</f>
        <v>0</v>
      </c>
      <c r="T149" s="11">
        <f>SUM([1]Bishnupur:Ukhrul!T149)</f>
        <v>0</v>
      </c>
      <c r="U149" s="11">
        <f>SUM([1]Bishnupur:Ukhrul!U149)</f>
        <v>0</v>
      </c>
      <c r="V149" s="11">
        <f>SUM([1]Bishnupur:Ukhrul!V149)</f>
        <v>0</v>
      </c>
      <c r="W149" s="21">
        <f>SUM([1]Bishnupur:Ukhrul!W149)</f>
        <v>0</v>
      </c>
      <c r="X149" s="25"/>
      <c r="Y149" s="11">
        <f>SUM([1]Bishnupur:Ukhrul!Y149)</f>
        <v>0</v>
      </c>
      <c r="Z149" s="10">
        <f>SUM([1]Bishnupur:Ukhrul!Z149)</f>
        <v>0</v>
      </c>
      <c r="AA149" s="11">
        <f>SUM([1]Bishnupur:Ukhrul!AA149)</f>
        <v>0</v>
      </c>
      <c r="AB149" s="10">
        <f>SUM([1]Bishnupur:Ukhrul!AB149)</f>
        <v>0</v>
      </c>
      <c r="AC149" s="19"/>
    </row>
    <row r="150" spans="1:29" ht="56.25">
      <c r="A150" s="22">
        <v>10.039999999999999</v>
      </c>
      <c r="B150" s="62" t="s">
        <v>197</v>
      </c>
      <c r="C150" s="11">
        <f>SUM([1]Bishnupur:Ukhrul!C150)</f>
        <v>0</v>
      </c>
      <c r="D150" s="10">
        <f>SUM([1]Bishnupur:Ukhrul!D150)</f>
        <v>0</v>
      </c>
      <c r="E150" s="11">
        <f>SUM([1]Bishnupur:Ukhrul!E150)</f>
        <v>0</v>
      </c>
      <c r="F150" s="10">
        <f>SUM([1]Bishnupur:Ukhrul!F150)</f>
        <v>0</v>
      </c>
      <c r="G150" s="13" t="str">
        <f>IF(E150&gt;0, E150/C150, " ")</f>
        <v xml:space="preserve"> </v>
      </c>
      <c r="H150" s="13" t="str">
        <f>IF(F150&gt;0, F150/D150, " ")</f>
        <v xml:space="preserve"> </v>
      </c>
      <c r="I150" s="17">
        <f>SUM([1]Bishnupur:Ukhrul!I150)</f>
        <v>0</v>
      </c>
      <c r="J150" s="16">
        <f>SUM([1]Bishnupur:Ukhrul!J150)</f>
        <v>0</v>
      </c>
      <c r="K150" s="17">
        <f>SUM([1]Bishnupur:Ukhrul!K150)</f>
        <v>0</v>
      </c>
      <c r="L150" s="16">
        <f>SUM([1]Bishnupur:Ukhrul!L150)</f>
        <v>0</v>
      </c>
      <c r="M150" s="17">
        <f>SUM([1]Bishnupur:Ukhrul!M150)</f>
        <v>0</v>
      </c>
      <c r="N150" s="16">
        <f>SUM([1]Bishnupur:Ukhrul!N150)</f>
        <v>0</v>
      </c>
      <c r="O150" s="25"/>
      <c r="P150" s="11">
        <f>SUM([1]Bishnupur:Ukhrul!P150)</f>
        <v>0</v>
      </c>
      <c r="Q150" s="10">
        <f>SUM([1]Bishnupur:Ukhrul!Q150)</f>
        <v>0</v>
      </c>
      <c r="R150" s="11">
        <f>SUM([1]Bishnupur:Ukhrul!R150)</f>
        <v>0</v>
      </c>
      <c r="S150" s="10">
        <f>SUM([1]Bishnupur:Ukhrul!S150)</f>
        <v>0</v>
      </c>
      <c r="T150" s="11">
        <f>SUM([1]Bishnupur:Ukhrul!T150)</f>
        <v>0</v>
      </c>
      <c r="U150" s="11">
        <f>SUM([1]Bishnupur:Ukhrul!U150)</f>
        <v>0</v>
      </c>
      <c r="V150" s="11">
        <f>SUM([1]Bishnupur:Ukhrul!V150)</f>
        <v>0</v>
      </c>
      <c r="W150" s="21">
        <f>SUM([1]Bishnupur:Ukhrul!W150)</f>
        <v>0</v>
      </c>
      <c r="X150" s="25"/>
      <c r="Y150" s="11">
        <f>SUM([1]Bishnupur:Ukhrul!Y150)</f>
        <v>0</v>
      </c>
      <c r="Z150" s="10">
        <f>SUM([1]Bishnupur:Ukhrul!Z150)</f>
        <v>0</v>
      </c>
      <c r="AA150" s="11">
        <f>SUM([1]Bishnupur:Ukhrul!AA150)</f>
        <v>0</v>
      </c>
      <c r="AB150" s="10">
        <f>SUM([1]Bishnupur:Ukhrul!AB150)</f>
        <v>0</v>
      </c>
      <c r="AC150" s="19"/>
    </row>
    <row r="151" spans="1:29" ht="37.5">
      <c r="A151" s="22"/>
      <c r="B151" s="111" t="s">
        <v>181</v>
      </c>
      <c r="C151" s="11">
        <f>SUM([1]Bishnupur:Ukhrul!C151)</f>
        <v>0</v>
      </c>
      <c r="D151" s="10">
        <f>SUM([1]Bishnupur:Ukhrul!D151)</f>
        <v>0</v>
      </c>
      <c r="E151" s="11">
        <f>SUM([1]Bishnupur:Ukhrul!E151)</f>
        <v>0</v>
      </c>
      <c r="F151" s="10">
        <f>SUM([1]Bishnupur:Ukhrul!F151)</f>
        <v>0</v>
      </c>
      <c r="G151" s="13" t="str">
        <f>IF(E151&gt;0, E151/C151, " ")</f>
        <v xml:space="preserve"> </v>
      </c>
      <c r="H151" s="13" t="str">
        <f>IF(F151&gt;0, F151/D151, " ")</f>
        <v xml:space="preserve"> </v>
      </c>
      <c r="I151" s="17">
        <f>SUM([1]Bishnupur:Ukhrul!I151)</f>
        <v>0</v>
      </c>
      <c r="J151" s="16">
        <f>SUM([1]Bishnupur:Ukhrul!J151)</f>
        <v>0</v>
      </c>
      <c r="K151" s="17">
        <f>SUM([1]Bishnupur:Ukhrul!K151)</f>
        <v>0</v>
      </c>
      <c r="L151" s="16">
        <f>SUM([1]Bishnupur:Ukhrul!L151)</f>
        <v>0</v>
      </c>
      <c r="M151" s="17">
        <f>SUM([1]Bishnupur:Ukhrul!M151)</f>
        <v>0</v>
      </c>
      <c r="N151" s="16">
        <f>SUM([1]Bishnupur:Ukhrul!N151)</f>
        <v>0</v>
      </c>
      <c r="O151" s="25">
        <v>0.35099999999999998</v>
      </c>
      <c r="P151" s="24">
        <f>SUM([1]Bishnupur:Ukhrul!P151)</f>
        <v>364</v>
      </c>
      <c r="Q151" s="23">
        <f>SUM([1]Bishnupur:Ukhrul!Q151)</f>
        <v>1533.1680000000001</v>
      </c>
      <c r="R151" s="24">
        <f>SUM([1]Bishnupur:Ukhrul!R151)</f>
        <v>364</v>
      </c>
      <c r="S151" s="23">
        <f>SUM([1]Bishnupur:Ukhrul!S151)</f>
        <v>1533.1680000000001</v>
      </c>
      <c r="T151" s="11">
        <f>SUM([1]Bishnupur:Ukhrul!T151)</f>
        <v>0</v>
      </c>
      <c r="U151" s="11">
        <f>SUM([1]Bishnupur:Ukhrul!U151)</f>
        <v>0</v>
      </c>
      <c r="V151" s="11">
        <f>SUM([1]Bishnupur:Ukhrul!V151)</f>
        <v>0</v>
      </c>
      <c r="W151" s="21">
        <f>SUM([1]Bishnupur:Ukhrul!W151)</f>
        <v>0</v>
      </c>
      <c r="X151" s="25"/>
      <c r="Y151" s="11">
        <f>SUM([1]Bishnupur:Ukhrul!Y151)</f>
        <v>0</v>
      </c>
      <c r="Z151" s="10">
        <f>SUM([1]Bishnupur:Ukhrul!Z151)</f>
        <v>0</v>
      </c>
      <c r="AA151" s="11">
        <f>SUM([1]Bishnupur:Ukhrul!AA151)</f>
        <v>0</v>
      </c>
      <c r="AB151" s="10">
        <f>SUM([1]Bishnupur:Ukhrul!AB151)</f>
        <v>0</v>
      </c>
      <c r="AC151" s="76" t="s">
        <v>39</v>
      </c>
    </row>
    <row r="152" spans="1:29">
      <c r="A152" s="22"/>
      <c r="B152" s="111" t="s">
        <v>180</v>
      </c>
      <c r="C152" s="11">
        <f>SUM([1]Bishnupur:Ukhrul!C152)</f>
        <v>0</v>
      </c>
      <c r="D152" s="10">
        <f>SUM([1]Bishnupur:Ukhrul!D152)</f>
        <v>0</v>
      </c>
      <c r="E152" s="11">
        <f>SUM([1]Bishnupur:Ukhrul!E152)</f>
        <v>0</v>
      </c>
      <c r="F152" s="10">
        <f>SUM([1]Bishnupur:Ukhrul!F152)</f>
        <v>0</v>
      </c>
      <c r="G152" s="13" t="str">
        <f>IF(E152&gt;0, E152/C152, " ")</f>
        <v xml:space="preserve"> </v>
      </c>
      <c r="H152" s="13" t="str">
        <f>IF(F152&gt;0, F152/D152, " ")</f>
        <v xml:space="preserve"> </v>
      </c>
      <c r="I152" s="17">
        <f>SUM([1]Bishnupur:Ukhrul!I152)</f>
        <v>0</v>
      </c>
      <c r="J152" s="16">
        <f>SUM([1]Bishnupur:Ukhrul!J152)</f>
        <v>0</v>
      </c>
      <c r="K152" s="17">
        <f>SUM([1]Bishnupur:Ukhrul!K152)</f>
        <v>0</v>
      </c>
      <c r="L152" s="16">
        <f>SUM([1]Bishnupur:Ukhrul!L152)</f>
        <v>0</v>
      </c>
      <c r="M152" s="17">
        <f>SUM([1]Bishnupur:Ukhrul!M152)</f>
        <v>0</v>
      </c>
      <c r="N152" s="16">
        <f>SUM([1]Bishnupur:Ukhrul!N152)</f>
        <v>0</v>
      </c>
      <c r="O152" s="25">
        <v>0.35099999999999998</v>
      </c>
      <c r="P152" s="24">
        <f>SUM([1]Bishnupur:Ukhrul!P152)</f>
        <v>0</v>
      </c>
      <c r="Q152" s="23">
        <f>SUM([1]Bishnupur:Ukhrul!Q152)</f>
        <v>0</v>
      </c>
      <c r="R152" s="24">
        <f>SUM([1]Bishnupur:Ukhrul!R152)</f>
        <v>0</v>
      </c>
      <c r="S152" s="23">
        <f>SUM([1]Bishnupur:Ukhrul!S152)</f>
        <v>0</v>
      </c>
      <c r="T152" s="11">
        <f>SUM([1]Bishnupur:Ukhrul!T152)</f>
        <v>0</v>
      </c>
      <c r="U152" s="11">
        <f>SUM([1]Bishnupur:Ukhrul!U152)</f>
        <v>0</v>
      </c>
      <c r="V152" s="11">
        <f>SUM([1]Bishnupur:Ukhrul!V152)</f>
        <v>0</v>
      </c>
      <c r="W152" s="21">
        <f>SUM([1]Bishnupur:Ukhrul!W152)</f>
        <v>0</v>
      </c>
      <c r="X152" s="25"/>
      <c r="Y152" s="11">
        <f>SUM([1]Bishnupur:Ukhrul!Y152)</f>
        <v>0</v>
      </c>
      <c r="Z152" s="10">
        <f>SUM([1]Bishnupur:Ukhrul!Z152)</f>
        <v>0</v>
      </c>
      <c r="AA152" s="11">
        <f>SUM([1]Bishnupur:Ukhrul!AA152)</f>
        <v>0</v>
      </c>
      <c r="AB152" s="10">
        <f>SUM([1]Bishnupur:Ukhrul!AB152)</f>
        <v>0</v>
      </c>
      <c r="AC152" s="112"/>
    </row>
    <row r="153" spans="1:29">
      <c r="A153" s="22"/>
      <c r="B153" s="111" t="s">
        <v>179</v>
      </c>
      <c r="C153" s="11">
        <f>SUM([1]Bishnupur:Ukhrul!C153)</f>
        <v>0</v>
      </c>
      <c r="D153" s="10">
        <f>SUM([1]Bishnupur:Ukhrul!D153)</f>
        <v>0</v>
      </c>
      <c r="E153" s="11">
        <f>SUM([1]Bishnupur:Ukhrul!E153)</f>
        <v>0</v>
      </c>
      <c r="F153" s="10">
        <f>SUM([1]Bishnupur:Ukhrul!F153)</f>
        <v>0</v>
      </c>
      <c r="G153" s="13" t="str">
        <f>IF(E153&gt;0, E153/C153, " ")</f>
        <v xml:space="preserve"> </v>
      </c>
      <c r="H153" s="13" t="str">
        <f>IF(F153&gt;0, F153/D153, " ")</f>
        <v xml:space="preserve"> </v>
      </c>
      <c r="I153" s="17">
        <f>SUM([1]Bishnupur:Ukhrul!I153)</f>
        <v>0</v>
      </c>
      <c r="J153" s="16">
        <f>SUM([1]Bishnupur:Ukhrul!J153)</f>
        <v>0</v>
      </c>
      <c r="K153" s="17">
        <f>SUM([1]Bishnupur:Ukhrul!K153)</f>
        <v>0</v>
      </c>
      <c r="L153" s="16">
        <f>SUM([1]Bishnupur:Ukhrul!L153)</f>
        <v>0</v>
      </c>
      <c r="M153" s="17">
        <f>SUM([1]Bishnupur:Ukhrul!M153)</f>
        <v>0</v>
      </c>
      <c r="N153" s="16">
        <f>SUM([1]Bishnupur:Ukhrul!N153)</f>
        <v>0</v>
      </c>
      <c r="O153" s="25">
        <v>0.35099999999999998</v>
      </c>
      <c r="P153" s="24">
        <f>SUM([1]Bishnupur:Ukhrul!P153)</f>
        <v>0</v>
      </c>
      <c r="Q153" s="23">
        <f>SUM([1]Bishnupur:Ukhrul!Q153)</f>
        <v>0</v>
      </c>
      <c r="R153" s="24">
        <f>SUM([1]Bishnupur:Ukhrul!R153)</f>
        <v>0</v>
      </c>
      <c r="S153" s="23">
        <f>SUM([1]Bishnupur:Ukhrul!S153)</f>
        <v>0</v>
      </c>
      <c r="T153" s="11">
        <f>SUM([1]Bishnupur:Ukhrul!T153)</f>
        <v>0</v>
      </c>
      <c r="U153" s="11">
        <f>SUM([1]Bishnupur:Ukhrul!U153)</f>
        <v>0</v>
      </c>
      <c r="V153" s="11">
        <f>SUM([1]Bishnupur:Ukhrul!V153)</f>
        <v>0</v>
      </c>
      <c r="W153" s="21">
        <f>SUM([1]Bishnupur:Ukhrul!W153)</f>
        <v>0</v>
      </c>
      <c r="X153" s="25"/>
      <c r="Y153" s="11">
        <f>SUM([1]Bishnupur:Ukhrul!Y153)</f>
        <v>0</v>
      </c>
      <c r="Z153" s="10">
        <f>SUM([1]Bishnupur:Ukhrul!Z153)</f>
        <v>0</v>
      </c>
      <c r="AA153" s="11">
        <f>SUM([1]Bishnupur:Ukhrul!AA153)</f>
        <v>0</v>
      </c>
      <c r="AB153" s="10">
        <f>SUM([1]Bishnupur:Ukhrul!AB153)</f>
        <v>0</v>
      </c>
      <c r="AC153" s="75"/>
    </row>
    <row r="154" spans="1:29" ht="56.25">
      <c r="A154" s="22">
        <v>10.050000000000001</v>
      </c>
      <c r="B154" s="62" t="s">
        <v>196</v>
      </c>
      <c r="C154" s="11">
        <f>SUM([1]Bishnupur:Ukhrul!C154)</f>
        <v>0</v>
      </c>
      <c r="D154" s="10">
        <f>SUM([1]Bishnupur:Ukhrul!D154)</f>
        <v>0</v>
      </c>
      <c r="E154" s="11">
        <f>SUM([1]Bishnupur:Ukhrul!E154)</f>
        <v>0</v>
      </c>
      <c r="F154" s="10">
        <f>SUM([1]Bishnupur:Ukhrul!F154)</f>
        <v>0</v>
      </c>
      <c r="G154" s="13" t="str">
        <f>IF(E154&gt;0, E154/C154, " ")</f>
        <v xml:space="preserve"> </v>
      </c>
      <c r="H154" s="13" t="str">
        <f>IF(F154&gt;0, F154/D154, " ")</f>
        <v xml:space="preserve"> </v>
      </c>
      <c r="I154" s="17">
        <f>SUM([1]Bishnupur:Ukhrul!I154)</f>
        <v>0</v>
      </c>
      <c r="J154" s="16">
        <f>SUM([1]Bishnupur:Ukhrul!J154)</f>
        <v>0</v>
      </c>
      <c r="K154" s="17">
        <f>SUM([1]Bishnupur:Ukhrul!K154)</f>
        <v>0</v>
      </c>
      <c r="L154" s="16">
        <f>SUM([1]Bishnupur:Ukhrul!L154)</f>
        <v>0</v>
      </c>
      <c r="M154" s="17">
        <f>SUM([1]Bishnupur:Ukhrul!M154)</f>
        <v>0</v>
      </c>
      <c r="N154" s="16">
        <f>SUM([1]Bishnupur:Ukhrul!N154)</f>
        <v>0</v>
      </c>
      <c r="O154" s="25"/>
      <c r="P154" s="11">
        <f>SUM([1]Bishnupur:Ukhrul!P154)</f>
        <v>0</v>
      </c>
      <c r="Q154" s="10">
        <f>SUM([1]Bishnupur:Ukhrul!Q154)</f>
        <v>0</v>
      </c>
      <c r="R154" s="11">
        <f>SUM([1]Bishnupur:Ukhrul!R154)</f>
        <v>0</v>
      </c>
      <c r="S154" s="10">
        <f>SUM([1]Bishnupur:Ukhrul!S154)</f>
        <v>0</v>
      </c>
      <c r="T154" s="11">
        <f>SUM([1]Bishnupur:Ukhrul!T154)</f>
        <v>0</v>
      </c>
      <c r="U154" s="11">
        <f>SUM([1]Bishnupur:Ukhrul!U154)</f>
        <v>0</v>
      </c>
      <c r="V154" s="11">
        <f>SUM([1]Bishnupur:Ukhrul!V154)</f>
        <v>0</v>
      </c>
      <c r="W154" s="21">
        <f>SUM([1]Bishnupur:Ukhrul!W154)</f>
        <v>0</v>
      </c>
      <c r="X154" s="25"/>
      <c r="Y154" s="11">
        <f>SUM([1]Bishnupur:Ukhrul!Y154)</f>
        <v>0</v>
      </c>
      <c r="Z154" s="10">
        <f>SUM([1]Bishnupur:Ukhrul!Z154)</f>
        <v>0</v>
      </c>
      <c r="AA154" s="11">
        <f>SUM([1]Bishnupur:Ukhrul!AA154)</f>
        <v>0</v>
      </c>
      <c r="AB154" s="10">
        <f>SUM([1]Bishnupur:Ukhrul!AB154)</f>
        <v>0</v>
      </c>
      <c r="AC154" s="19"/>
    </row>
    <row r="155" spans="1:29" ht="37.5">
      <c r="A155" s="22"/>
      <c r="B155" s="111" t="s">
        <v>181</v>
      </c>
      <c r="C155" s="11">
        <f>SUM([1]Bishnupur:Ukhrul!C155)</f>
        <v>0</v>
      </c>
      <c r="D155" s="10">
        <f>SUM([1]Bishnupur:Ukhrul!D155)</f>
        <v>0</v>
      </c>
      <c r="E155" s="11">
        <f>SUM([1]Bishnupur:Ukhrul!E155)</f>
        <v>0</v>
      </c>
      <c r="F155" s="10">
        <f>SUM([1]Bishnupur:Ukhrul!F155)</f>
        <v>0</v>
      </c>
      <c r="G155" s="13" t="str">
        <f>IF(E155&gt;0, E155/C155, " ")</f>
        <v xml:space="preserve"> </v>
      </c>
      <c r="H155" s="13" t="str">
        <f>IF(F155&gt;0, F155/D155, " ")</f>
        <v xml:space="preserve"> </v>
      </c>
      <c r="I155" s="17">
        <f>SUM([1]Bishnupur:Ukhrul!I155)</f>
        <v>0</v>
      </c>
      <c r="J155" s="16">
        <f>SUM([1]Bishnupur:Ukhrul!J155)</f>
        <v>0</v>
      </c>
      <c r="K155" s="17">
        <f>SUM([1]Bishnupur:Ukhrul!K155)</f>
        <v>0</v>
      </c>
      <c r="L155" s="16">
        <f>SUM([1]Bishnupur:Ukhrul!L155)</f>
        <v>0</v>
      </c>
      <c r="M155" s="17">
        <f>SUM([1]Bishnupur:Ukhrul!M155)</f>
        <v>0</v>
      </c>
      <c r="N155" s="16">
        <f>SUM([1]Bishnupur:Ukhrul!N155)</f>
        <v>0</v>
      </c>
      <c r="O155" s="25"/>
      <c r="P155" s="11">
        <f>SUM([1]Bishnupur:Ukhrul!P155)</f>
        <v>0</v>
      </c>
      <c r="Q155" s="10">
        <f>SUM([1]Bishnupur:Ukhrul!Q155)</f>
        <v>0</v>
      </c>
      <c r="R155" s="11">
        <f>SUM([1]Bishnupur:Ukhrul!R155)</f>
        <v>0</v>
      </c>
      <c r="S155" s="10">
        <f>SUM([1]Bishnupur:Ukhrul!S155)</f>
        <v>0</v>
      </c>
      <c r="T155" s="11">
        <f>SUM([1]Bishnupur:Ukhrul!T155)</f>
        <v>0</v>
      </c>
      <c r="U155" s="11">
        <f>SUM([1]Bishnupur:Ukhrul!U155)</f>
        <v>0</v>
      </c>
      <c r="V155" s="11">
        <f>SUM([1]Bishnupur:Ukhrul!V155)</f>
        <v>0</v>
      </c>
      <c r="W155" s="21">
        <f>SUM([1]Bishnupur:Ukhrul!W155)</f>
        <v>0</v>
      </c>
      <c r="X155" s="25"/>
      <c r="Y155" s="11">
        <f>SUM([1]Bishnupur:Ukhrul!Y155)</f>
        <v>0</v>
      </c>
      <c r="Z155" s="10">
        <f>SUM([1]Bishnupur:Ukhrul!Z155)</f>
        <v>0</v>
      </c>
      <c r="AA155" s="11">
        <f>SUM([1]Bishnupur:Ukhrul!AA155)</f>
        <v>0</v>
      </c>
      <c r="AB155" s="10">
        <f>SUM([1]Bishnupur:Ukhrul!AB155)</f>
        <v>0</v>
      </c>
      <c r="AC155" s="19"/>
    </row>
    <row r="156" spans="1:29">
      <c r="A156" s="22"/>
      <c r="B156" s="111" t="s">
        <v>180</v>
      </c>
      <c r="C156" s="11">
        <f>SUM([1]Bishnupur:Ukhrul!C156)</f>
        <v>0</v>
      </c>
      <c r="D156" s="10">
        <f>SUM([1]Bishnupur:Ukhrul!D156)</f>
        <v>0</v>
      </c>
      <c r="E156" s="11">
        <f>SUM([1]Bishnupur:Ukhrul!E156)</f>
        <v>0</v>
      </c>
      <c r="F156" s="10">
        <f>SUM([1]Bishnupur:Ukhrul!F156)</f>
        <v>0</v>
      </c>
      <c r="G156" s="13" t="str">
        <f>IF(E156&gt;0, E156/C156, " ")</f>
        <v xml:space="preserve"> </v>
      </c>
      <c r="H156" s="13" t="str">
        <f>IF(F156&gt;0, F156/D156, " ")</f>
        <v xml:space="preserve"> </v>
      </c>
      <c r="I156" s="17">
        <f>SUM([1]Bishnupur:Ukhrul!I156)</f>
        <v>0</v>
      </c>
      <c r="J156" s="16">
        <f>SUM([1]Bishnupur:Ukhrul!J156)</f>
        <v>0</v>
      </c>
      <c r="K156" s="17">
        <f>SUM([1]Bishnupur:Ukhrul!K156)</f>
        <v>0</v>
      </c>
      <c r="L156" s="16">
        <f>SUM([1]Bishnupur:Ukhrul!L156)</f>
        <v>0</v>
      </c>
      <c r="M156" s="17">
        <f>SUM([1]Bishnupur:Ukhrul!M156)</f>
        <v>0</v>
      </c>
      <c r="N156" s="16">
        <f>SUM([1]Bishnupur:Ukhrul!N156)</f>
        <v>0</v>
      </c>
      <c r="O156" s="25"/>
      <c r="P156" s="11">
        <f>SUM([1]Bishnupur:Ukhrul!P156)</f>
        <v>0</v>
      </c>
      <c r="Q156" s="10">
        <f>SUM([1]Bishnupur:Ukhrul!Q156)</f>
        <v>0</v>
      </c>
      <c r="R156" s="11">
        <f>SUM([1]Bishnupur:Ukhrul!R156)</f>
        <v>0</v>
      </c>
      <c r="S156" s="10">
        <f>SUM([1]Bishnupur:Ukhrul!S156)</f>
        <v>0</v>
      </c>
      <c r="T156" s="11">
        <f>SUM([1]Bishnupur:Ukhrul!T156)</f>
        <v>0</v>
      </c>
      <c r="U156" s="11">
        <f>SUM([1]Bishnupur:Ukhrul!U156)</f>
        <v>0</v>
      </c>
      <c r="V156" s="11">
        <f>SUM([1]Bishnupur:Ukhrul!V156)</f>
        <v>0</v>
      </c>
      <c r="W156" s="21">
        <f>SUM([1]Bishnupur:Ukhrul!W156)</f>
        <v>0</v>
      </c>
      <c r="X156" s="25"/>
      <c r="Y156" s="11">
        <f>SUM([1]Bishnupur:Ukhrul!Y156)</f>
        <v>0</v>
      </c>
      <c r="Z156" s="10">
        <f>SUM([1]Bishnupur:Ukhrul!Z156)</f>
        <v>0</v>
      </c>
      <c r="AA156" s="11">
        <f>SUM([1]Bishnupur:Ukhrul!AA156)</f>
        <v>0</v>
      </c>
      <c r="AB156" s="10">
        <f>SUM([1]Bishnupur:Ukhrul!AB156)</f>
        <v>0</v>
      </c>
      <c r="AC156" s="19"/>
    </row>
    <row r="157" spans="1:29">
      <c r="A157" s="22"/>
      <c r="B157" s="111" t="s">
        <v>179</v>
      </c>
      <c r="C157" s="11">
        <f>SUM([1]Bishnupur:Ukhrul!C157)</f>
        <v>0</v>
      </c>
      <c r="D157" s="10">
        <f>SUM([1]Bishnupur:Ukhrul!D157)</f>
        <v>0</v>
      </c>
      <c r="E157" s="11">
        <f>SUM([1]Bishnupur:Ukhrul!E157)</f>
        <v>0</v>
      </c>
      <c r="F157" s="10">
        <f>SUM([1]Bishnupur:Ukhrul!F157)</f>
        <v>0</v>
      </c>
      <c r="G157" s="13" t="str">
        <f>IF(E157&gt;0, E157/C157, " ")</f>
        <v xml:space="preserve"> </v>
      </c>
      <c r="H157" s="13" t="str">
        <f>IF(F157&gt;0, F157/D157, " ")</f>
        <v xml:space="preserve"> </v>
      </c>
      <c r="I157" s="17">
        <f>SUM([1]Bishnupur:Ukhrul!I157)</f>
        <v>0</v>
      </c>
      <c r="J157" s="16">
        <f>SUM([1]Bishnupur:Ukhrul!J157)</f>
        <v>0</v>
      </c>
      <c r="K157" s="17">
        <f>SUM([1]Bishnupur:Ukhrul!K157)</f>
        <v>0</v>
      </c>
      <c r="L157" s="16">
        <f>SUM([1]Bishnupur:Ukhrul!L157)</f>
        <v>0</v>
      </c>
      <c r="M157" s="17">
        <f>SUM([1]Bishnupur:Ukhrul!M157)</f>
        <v>0</v>
      </c>
      <c r="N157" s="16">
        <f>SUM([1]Bishnupur:Ukhrul!N157)</f>
        <v>0</v>
      </c>
      <c r="O157" s="25"/>
      <c r="P157" s="11">
        <f>SUM([1]Bishnupur:Ukhrul!P157)</f>
        <v>0</v>
      </c>
      <c r="Q157" s="10">
        <f>SUM([1]Bishnupur:Ukhrul!Q157)</f>
        <v>0</v>
      </c>
      <c r="R157" s="11">
        <f>SUM([1]Bishnupur:Ukhrul!R157)</f>
        <v>0</v>
      </c>
      <c r="S157" s="10">
        <f>SUM([1]Bishnupur:Ukhrul!S157)</f>
        <v>0</v>
      </c>
      <c r="T157" s="11">
        <f>SUM([1]Bishnupur:Ukhrul!T157)</f>
        <v>0</v>
      </c>
      <c r="U157" s="11">
        <f>SUM([1]Bishnupur:Ukhrul!U157)</f>
        <v>0</v>
      </c>
      <c r="V157" s="11">
        <f>SUM([1]Bishnupur:Ukhrul!V157)</f>
        <v>0</v>
      </c>
      <c r="W157" s="21">
        <f>SUM([1]Bishnupur:Ukhrul!W157)</f>
        <v>0</v>
      </c>
      <c r="X157" s="25"/>
      <c r="Y157" s="11">
        <f>SUM([1]Bishnupur:Ukhrul!Y157)</f>
        <v>0</v>
      </c>
      <c r="Z157" s="10">
        <f>SUM([1]Bishnupur:Ukhrul!Z157)</f>
        <v>0</v>
      </c>
      <c r="AA157" s="11">
        <f>SUM([1]Bishnupur:Ukhrul!AA157)</f>
        <v>0</v>
      </c>
      <c r="AB157" s="10">
        <f>SUM([1]Bishnupur:Ukhrul!AB157)</f>
        <v>0</v>
      </c>
      <c r="AC157" s="19"/>
    </row>
    <row r="158" spans="1:29">
      <c r="A158" s="68"/>
      <c r="B158" s="68" t="s">
        <v>2</v>
      </c>
      <c r="C158" s="11">
        <f>SUM([1]Bishnupur:Ukhrul!C158)</f>
        <v>0</v>
      </c>
      <c r="D158" s="10">
        <f>SUM([1]Bishnupur:Ukhrul!D158)</f>
        <v>0</v>
      </c>
      <c r="E158" s="11">
        <f>SUM([1]Bishnupur:Ukhrul!E158)</f>
        <v>0</v>
      </c>
      <c r="F158" s="10">
        <f>SUM([1]Bishnupur:Ukhrul!F158)</f>
        <v>0</v>
      </c>
      <c r="G158" s="13" t="str">
        <f>IF(E158&gt;0, E158/C158, " ")</f>
        <v xml:space="preserve"> </v>
      </c>
      <c r="H158" s="13" t="str">
        <f>IF(F158&gt;0, F158/D158, " ")</f>
        <v xml:space="preserve"> </v>
      </c>
      <c r="I158" s="17">
        <f>SUM([1]Bishnupur:Ukhrul!I158)</f>
        <v>0</v>
      </c>
      <c r="J158" s="16">
        <f>SUM([1]Bishnupur:Ukhrul!J158)</f>
        <v>0</v>
      </c>
      <c r="K158" s="17">
        <f>SUM([1]Bishnupur:Ukhrul!K158)</f>
        <v>0</v>
      </c>
      <c r="L158" s="16">
        <f>SUM([1]Bishnupur:Ukhrul!L158)</f>
        <v>0</v>
      </c>
      <c r="M158" s="17">
        <f>SUM([1]Bishnupur:Ukhrul!M158)</f>
        <v>0</v>
      </c>
      <c r="N158" s="16">
        <f>SUM([1]Bishnupur:Ukhrul!N158)</f>
        <v>0</v>
      </c>
      <c r="O158" s="41"/>
      <c r="P158" s="11">
        <f>SUM([1]Bishnupur:Ukhrul!P158)</f>
        <v>364</v>
      </c>
      <c r="Q158" s="10">
        <f>SUM([1]Bishnupur:Ukhrul!Q158)</f>
        <v>1533.1680000000001</v>
      </c>
      <c r="R158" s="11">
        <f>SUM([1]Bishnupur:Ukhrul!R158)</f>
        <v>364</v>
      </c>
      <c r="S158" s="10">
        <f>SUM([1]Bishnupur:Ukhrul!S158)</f>
        <v>1533.1680000000001</v>
      </c>
      <c r="T158" s="11">
        <f>SUM([1]Bishnupur:Ukhrul!T158)</f>
        <v>0</v>
      </c>
      <c r="U158" s="11">
        <f>SUM([1]Bishnupur:Ukhrul!U158)</f>
        <v>0</v>
      </c>
      <c r="V158" s="11">
        <f>SUM([1]Bishnupur:Ukhrul!V158)</f>
        <v>0</v>
      </c>
      <c r="W158" s="21">
        <f>SUM([1]Bishnupur:Ukhrul!W158)</f>
        <v>0</v>
      </c>
      <c r="X158" s="41"/>
      <c r="Y158" s="11">
        <f>SUM([1]Bishnupur:Ukhrul!Y158)</f>
        <v>0</v>
      </c>
      <c r="Z158" s="10">
        <f>SUM([1]Bishnupur:Ukhrul!Z158)</f>
        <v>0</v>
      </c>
      <c r="AA158" s="11">
        <f>SUM([1]Bishnupur:Ukhrul!AA158)</f>
        <v>0</v>
      </c>
      <c r="AB158" s="10">
        <f>SUM([1]Bishnupur:Ukhrul!AB158)</f>
        <v>0</v>
      </c>
      <c r="AC158" s="19"/>
    </row>
    <row r="159" spans="1:29" ht="75">
      <c r="A159" s="108">
        <v>10.06</v>
      </c>
      <c r="B159" s="83" t="s">
        <v>195</v>
      </c>
      <c r="C159" s="11">
        <f>SUM([1]Bishnupur:Ukhrul!C159)</f>
        <v>0</v>
      </c>
      <c r="D159" s="10">
        <f>SUM([1]Bishnupur:Ukhrul!D159)</f>
        <v>0</v>
      </c>
      <c r="E159" s="11">
        <f>SUM([1]Bishnupur:Ukhrul!E159)</f>
        <v>0</v>
      </c>
      <c r="F159" s="10">
        <f>SUM([1]Bishnupur:Ukhrul!F159)</f>
        <v>0</v>
      </c>
      <c r="G159" s="13" t="str">
        <f>IF(E159&gt;0, E159/C159, " ")</f>
        <v xml:space="preserve"> </v>
      </c>
      <c r="H159" s="13" t="str">
        <f>IF(F159&gt;0, F159/D159, " ")</f>
        <v xml:space="preserve"> </v>
      </c>
      <c r="I159" s="17">
        <f>SUM([1]Bishnupur:Ukhrul!I159)</f>
        <v>0</v>
      </c>
      <c r="J159" s="16">
        <f>SUM([1]Bishnupur:Ukhrul!J159)</f>
        <v>0</v>
      </c>
      <c r="K159" s="17">
        <f>SUM([1]Bishnupur:Ukhrul!K159)</f>
        <v>0</v>
      </c>
      <c r="L159" s="16">
        <f>SUM([1]Bishnupur:Ukhrul!L159)</f>
        <v>0</v>
      </c>
      <c r="M159" s="17">
        <f>SUM([1]Bishnupur:Ukhrul!M159)</f>
        <v>0</v>
      </c>
      <c r="N159" s="16">
        <f>SUM([1]Bishnupur:Ukhrul!N159)</f>
        <v>0</v>
      </c>
      <c r="O159" s="25"/>
      <c r="P159" s="11">
        <f>SUM([1]Bishnupur:Ukhrul!P159)</f>
        <v>0</v>
      </c>
      <c r="Q159" s="10">
        <f>SUM([1]Bishnupur:Ukhrul!Q159)</f>
        <v>0</v>
      </c>
      <c r="R159" s="11">
        <f>SUM([1]Bishnupur:Ukhrul!R159)</f>
        <v>0</v>
      </c>
      <c r="S159" s="10">
        <f>SUM([1]Bishnupur:Ukhrul!S159)</f>
        <v>0</v>
      </c>
      <c r="T159" s="11">
        <f>SUM([1]Bishnupur:Ukhrul!T159)</f>
        <v>0</v>
      </c>
      <c r="U159" s="11">
        <f>SUM([1]Bishnupur:Ukhrul!U159)</f>
        <v>0</v>
      </c>
      <c r="V159" s="11">
        <f>SUM([1]Bishnupur:Ukhrul!V159)</f>
        <v>0</v>
      </c>
      <c r="W159" s="21">
        <f>SUM([1]Bishnupur:Ukhrul!W159)</f>
        <v>0</v>
      </c>
      <c r="X159" s="25"/>
      <c r="Y159" s="11">
        <f>SUM([1]Bishnupur:Ukhrul!Y159)</f>
        <v>0</v>
      </c>
      <c r="Z159" s="10">
        <f>SUM([1]Bishnupur:Ukhrul!Z159)</f>
        <v>0</v>
      </c>
      <c r="AA159" s="11">
        <f>SUM([1]Bishnupur:Ukhrul!AA159)</f>
        <v>0</v>
      </c>
      <c r="AB159" s="10">
        <f>SUM([1]Bishnupur:Ukhrul!AB159)</f>
        <v>0</v>
      </c>
      <c r="AC159" s="19"/>
    </row>
    <row r="160" spans="1:29" ht="56.25">
      <c r="A160" s="109">
        <v>10.07</v>
      </c>
      <c r="B160" s="83" t="s">
        <v>194</v>
      </c>
      <c r="C160" s="11">
        <f>SUM([1]Bishnupur:Ukhrul!C160)</f>
        <v>0</v>
      </c>
      <c r="D160" s="10">
        <f>SUM([1]Bishnupur:Ukhrul!D160)</f>
        <v>0</v>
      </c>
      <c r="E160" s="11">
        <f>SUM([1]Bishnupur:Ukhrul!E160)</f>
        <v>0</v>
      </c>
      <c r="F160" s="10">
        <f>SUM([1]Bishnupur:Ukhrul!F160)</f>
        <v>0</v>
      </c>
      <c r="G160" s="13" t="str">
        <f>IF(E160&gt;0, E160/C160, " ")</f>
        <v xml:space="preserve"> </v>
      </c>
      <c r="H160" s="13" t="str">
        <f>IF(F160&gt;0, F160/D160, " ")</f>
        <v xml:space="preserve"> </v>
      </c>
      <c r="I160" s="17">
        <f>SUM([1]Bishnupur:Ukhrul!I160)</f>
        <v>0</v>
      </c>
      <c r="J160" s="16">
        <f>SUM([1]Bishnupur:Ukhrul!J160)</f>
        <v>0</v>
      </c>
      <c r="K160" s="17">
        <f>SUM([1]Bishnupur:Ukhrul!K160)</f>
        <v>0</v>
      </c>
      <c r="L160" s="16">
        <f>SUM([1]Bishnupur:Ukhrul!L160)</f>
        <v>0</v>
      </c>
      <c r="M160" s="17">
        <f>SUM([1]Bishnupur:Ukhrul!M160)</f>
        <v>0</v>
      </c>
      <c r="N160" s="16">
        <f>SUM([1]Bishnupur:Ukhrul!N160)</f>
        <v>0</v>
      </c>
      <c r="O160" s="25"/>
      <c r="P160" s="11">
        <f>SUM([1]Bishnupur:Ukhrul!P160)</f>
        <v>0</v>
      </c>
      <c r="Q160" s="10">
        <f>SUM([1]Bishnupur:Ukhrul!Q160)</f>
        <v>0</v>
      </c>
      <c r="R160" s="11">
        <f>SUM([1]Bishnupur:Ukhrul!R160)</f>
        <v>0</v>
      </c>
      <c r="S160" s="10">
        <f>SUM([1]Bishnupur:Ukhrul!S160)</f>
        <v>0</v>
      </c>
      <c r="T160" s="11">
        <f>SUM([1]Bishnupur:Ukhrul!T160)</f>
        <v>0</v>
      </c>
      <c r="U160" s="11">
        <f>SUM([1]Bishnupur:Ukhrul!U160)</f>
        <v>0</v>
      </c>
      <c r="V160" s="11">
        <f>SUM([1]Bishnupur:Ukhrul!V160)</f>
        <v>0</v>
      </c>
      <c r="W160" s="21">
        <f>SUM([1]Bishnupur:Ukhrul!W160)</f>
        <v>0</v>
      </c>
      <c r="X160" s="25"/>
      <c r="Y160" s="11">
        <f>SUM([1]Bishnupur:Ukhrul!Y160)</f>
        <v>0</v>
      </c>
      <c r="Z160" s="10">
        <f>SUM([1]Bishnupur:Ukhrul!Z160)</f>
        <v>0</v>
      </c>
      <c r="AA160" s="11">
        <f>SUM([1]Bishnupur:Ukhrul!AA160)</f>
        <v>0</v>
      </c>
      <c r="AB160" s="10">
        <f>SUM([1]Bishnupur:Ukhrul!AB160)</f>
        <v>0</v>
      </c>
      <c r="AC160" s="19"/>
    </row>
    <row r="161" spans="1:29">
      <c r="A161" s="109"/>
      <c r="B161" s="83" t="s">
        <v>176</v>
      </c>
      <c r="C161" s="11">
        <f>SUM([1]Bishnupur:Ukhrul!C161)</f>
        <v>0</v>
      </c>
      <c r="D161" s="10">
        <f>SUM([1]Bishnupur:Ukhrul!D161)</f>
        <v>0</v>
      </c>
      <c r="E161" s="11">
        <f>SUM([1]Bishnupur:Ukhrul!E161)</f>
        <v>0</v>
      </c>
      <c r="F161" s="10">
        <f>SUM([1]Bishnupur:Ukhrul!F161)</f>
        <v>0</v>
      </c>
      <c r="G161" s="13" t="str">
        <f>IF(E161&gt;0, E161/C161, " ")</f>
        <v xml:space="preserve"> </v>
      </c>
      <c r="H161" s="13" t="str">
        <f>IF(F161&gt;0, F161/D161, " ")</f>
        <v xml:space="preserve"> </v>
      </c>
      <c r="I161" s="17">
        <f>SUM([1]Bishnupur:Ukhrul!I161)</f>
        <v>0</v>
      </c>
      <c r="J161" s="16">
        <f>SUM([1]Bishnupur:Ukhrul!J161)</f>
        <v>0</v>
      </c>
      <c r="K161" s="17">
        <f>SUM([1]Bishnupur:Ukhrul!K161)</f>
        <v>0</v>
      </c>
      <c r="L161" s="16">
        <f>SUM([1]Bishnupur:Ukhrul!L161)</f>
        <v>0</v>
      </c>
      <c r="M161" s="17">
        <f>SUM([1]Bishnupur:Ukhrul!M161)</f>
        <v>0</v>
      </c>
      <c r="N161" s="16">
        <f>SUM([1]Bishnupur:Ukhrul!N161)</f>
        <v>0</v>
      </c>
      <c r="O161" s="25">
        <v>0.19500000000000001</v>
      </c>
      <c r="P161" s="11">
        <f>SUM([1]Bishnupur:Ukhrul!P161)</f>
        <v>0</v>
      </c>
      <c r="Q161" s="10">
        <f>SUM([1]Bishnupur:Ukhrul!Q161)</f>
        <v>0</v>
      </c>
      <c r="R161" s="11">
        <f>SUM([1]Bishnupur:Ukhrul!R161)</f>
        <v>0</v>
      </c>
      <c r="S161" s="10">
        <f>SUM([1]Bishnupur:Ukhrul!S161)</f>
        <v>0</v>
      </c>
      <c r="T161" s="11">
        <f>SUM([1]Bishnupur:Ukhrul!T161)</f>
        <v>0</v>
      </c>
      <c r="U161" s="11">
        <f>SUM([1]Bishnupur:Ukhrul!U161)</f>
        <v>0</v>
      </c>
      <c r="V161" s="11">
        <f>SUM([1]Bishnupur:Ukhrul!V161)</f>
        <v>0</v>
      </c>
      <c r="W161" s="21">
        <f>SUM([1]Bishnupur:Ukhrul!W161)</f>
        <v>0</v>
      </c>
      <c r="X161" s="25"/>
      <c r="Y161" s="11">
        <f>SUM([1]Bishnupur:Ukhrul!Y161)</f>
        <v>0</v>
      </c>
      <c r="Z161" s="10">
        <f>SUM([1]Bishnupur:Ukhrul!Z161)</f>
        <v>0</v>
      </c>
      <c r="AA161" s="11">
        <f>SUM([1]Bishnupur:Ukhrul!AA161)</f>
        <v>0</v>
      </c>
      <c r="AB161" s="10">
        <f>SUM([1]Bishnupur:Ukhrul!AB161)</f>
        <v>0</v>
      </c>
      <c r="AC161" s="19"/>
    </row>
    <row r="162" spans="1:29" ht="37.5">
      <c r="A162" s="108"/>
      <c r="B162" s="83" t="s">
        <v>175</v>
      </c>
      <c r="C162" s="11">
        <f>SUM([1]Bishnupur:Ukhrul!C162)</f>
        <v>0</v>
      </c>
      <c r="D162" s="10">
        <f>SUM([1]Bishnupur:Ukhrul!D162)</f>
        <v>0</v>
      </c>
      <c r="E162" s="11">
        <f>SUM([1]Bishnupur:Ukhrul!E162)</f>
        <v>0</v>
      </c>
      <c r="F162" s="10">
        <f>SUM([1]Bishnupur:Ukhrul!F162)</f>
        <v>0</v>
      </c>
      <c r="G162" s="13" t="str">
        <f>IF(E162&gt;0, E162/C162, " ")</f>
        <v xml:space="preserve"> </v>
      </c>
      <c r="H162" s="13" t="str">
        <f>IF(F162&gt;0, F162/D162, " ")</f>
        <v xml:space="preserve"> </v>
      </c>
      <c r="I162" s="17">
        <f>SUM([1]Bishnupur:Ukhrul!I162)</f>
        <v>0</v>
      </c>
      <c r="J162" s="16">
        <f>SUM([1]Bishnupur:Ukhrul!J162)</f>
        <v>0</v>
      </c>
      <c r="K162" s="17">
        <f>SUM([1]Bishnupur:Ukhrul!K162)</f>
        <v>0</v>
      </c>
      <c r="L162" s="16">
        <f>SUM([1]Bishnupur:Ukhrul!L162)</f>
        <v>0</v>
      </c>
      <c r="M162" s="17">
        <f>SUM([1]Bishnupur:Ukhrul!M162)</f>
        <v>0</v>
      </c>
      <c r="N162" s="16">
        <f>SUM([1]Bishnupur:Ukhrul!N162)</f>
        <v>0</v>
      </c>
      <c r="O162" s="25">
        <v>0.19500000000000001</v>
      </c>
      <c r="P162" s="11">
        <f>SUM([1]Bishnupur:Ukhrul!P162)</f>
        <v>0</v>
      </c>
      <c r="Q162" s="10">
        <f>SUM([1]Bishnupur:Ukhrul!Q162)</f>
        <v>0</v>
      </c>
      <c r="R162" s="11">
        <f>SUM([1]Bishnupur:Ukhrul!R162)</f>
        <v>0</v>
      </c>
      <c r="S162" s="10">
        <f>SUM([1]Bishnupur:Ukhrul!S162)</f>
        <v>0</v>
      </c>
      <c r="T162" s="11">
        <f>SUM([1]Bishnupur:Ukhrul!T162)</f>
        <v>0</v>
      </c>
      <c r="U162" s="11">
        <f>SUM([1]Bishnupur:Ukhrul!U162)</f>
        <v>0</v>
      </c>
      <c r="V162" s="11">
        <f>SUM([1]Bishnupur:Ukhrul!V162)</f>
        <v>0</v>
      </c>
      <c r="W162" s="21">
        <f>SUM([1]Bishnupur:Ukhrul!W162)</f>
        <v>0</v>
      </c>
      <c r="X162" s="25"/>
      <c r="Y162" s="11">
        <f>SUM([1]Bishnupur:Ukhrul!Y162)</f>
        <v>0</v>
      </c>
      <c r="Z162" s="10">
        <f>SUM([1]Bishnupur:Ukhrul!Z162)</f>
        <v>0</v>
      </c>
      <c r="AA162" s="11">
        <f>SUM([1]Bishnupur:Ukhrul!AA162)</f>
        <v>0</v>
      </c>
      <c r="AB162" s="10">
        <f>SUM([1]Bishnupur:Ukhrul!AB162)</f>
        <v>0</v>
      </c>
      <c r="AC162" s="19"/>
    </row>
    <row r="163" spans="1:29">
      <c r="A163" s="109"/>
      <c r="B163" s="83" t="s">
        <v>193</v>
      </c>
      <c r="C163" s="11">
        <f>SUM([1]Bishnupur:Ukhrul!C163)</f>
        <v>0</v>
      </c>
      <c r="D163" s="10">
        <f>SUM([1]Bishnupur:Ukhrul!D163)</f>
        <v>0</v>
      </c>
      <c r="E163" s="11">
        <f>SUM([1]Bishnupur:Ukhrul!E163)</f>
        <v>0</v>
      </c>
      <c r="F163" s="10">
        <f>SUM([1]Bishnupur:Ukhrul!F163)</f>
        <v>0</v>
      </c>
      <c r="G163" s="13" t="str">
        <f>IF(E163&gt;0, E163/C163, " ")</f>
        <v xml:space="preserve"> </v>
      </c>
      <c r="H163" s="13" t="str">
        <f>IF(F163&gt;0, F163/D163, " ")</f>
        <v xml:space="preserve"> </v>
      </c>
      <c r="I163" s="17">
        <f>SUM([1]Bishnupur:Ukhrul!I163)</f>
        <v>0</v>
      </c>
      <c r="J163" s="16">
        <f>SUM([1]Bishnupur:Ukhrul!J163)</f>
        <v>0</v>
      </c>
      <c r="K163" s="17">
        <f>SUM([1]Bishnupur:Ukhrul!K163)</f>
        <v>0</v>
      </c>
      <c r="L163" s="16">
        <f>SUM([1]Bishnupur:Ukhrul!L163)</f>
        <v>0</v>
      </c>
      <c r="M163" s="17">
        <f>SUM([1]Bishnupur:Ukhrul!M163)</f>
        <v>0</v>
      </c>
      <c r="N163" s="16">
        <f>SUM([1]Bishnupur:Ukhrul!N163)</f>
        <v>0</v>
      </c>
      <c r="O163" s="25">
        <v>0.19500000000000001</v>
      </c>
      <c r="P163" s="11">
        <f>SUM([1]Bishnupur:Ukhrul!P163)</f>
        <v>0</v>
      </c>
      <c r="Q163" s="10">
        <f>SUM([1]Bishnupur:Ukhrul!Q163)</f>
        <v>0</v>
      </c>
      <c r="R163" s="11">
        <f>SUM([1]Bishnupur:Ukhrul!R163)</f>
        <v>0</v>
      </c>
      <c r="S163" s="10">
        <f>SUM([1]Bishnupur:Ukhrul!S163)</f>
        <v>0</v>
      </c>
      <c r="T163" s="11">
        <f>SUM([1]Bishnupur:Ukhrul!T163)</f>
        <v>0</v>
      </c>
      <c r="U163" s="11">
        <f>SUM([1]Bishnupur:Ukhrul!U163)</f>
        <v>0</v>
      </c>
      <c r="V163" s="11">
        <f>SUM([1]Bishnupur:Ukhrul!V163)</f>
        <v>0</v>
      </c>
      <c r="W163" s="21">
        <f>SUM([1]Bishnupur:Ukhrul!W163)</f>
        <v>0</v>
      </c>
      <c r="X163" s="25"/>
      <c r="Y163" s="11">
        <f>SUM([1]Bishnupur:Ukhrul!Y163)</f>
        <v>0</v>
      </c>
      <c r="Z163" s="10">
        <f>SUM([1]Bishnupur:Ukhrul!Z163)</f>
        <v>0</v>
      </c>
      <c r="AA163" s="11">
        <f>SUM([1]Bishnupur:Ukhrul!AA163)</f>
        <v>0</v>
      </c>
      <c r="AB163" s="10">
        <f>SUM([1]Bishnupur:Ukhrul!AB163)</f>
        <v>0</v>
      </c>
      <c r="AC163" s="19"/>
    </row>
    <row r="164" spans="1:29">
      <c r="A164" s="110"/>
      <c r="B164" s="18" t="s">
        <v>2</v>
      </c>
      <c r="C164" s="11">
        <f>SUM([1]Bishnupur:Ukhrul!C164)</f>
        <v>0</v>
      </c>
      <c r="D164" s="10">
        <f>SUM([1]Bishnupur:Ukhrul!D164)</f>
        <v>0</v>
      </c>
      <c r="E164" s="11">
        <f>SUM([1]Bishnupur:Ukhrul!E164)</f>
        <v>0</v>
      </c>
      <c r="F164" s="10">
        <f>SUM([1]Bishnupur:Ukhrul!F164)</f>
        <v>0</v>
      </c>
      <c r="G164" s="13" t="str">
        <f>IF(E164&gt;0, E164/C164, " ")</f>
        <v xml:space="preserve"> </v>
      </c>
      <c r="H164" s="13" t="str">
        <f>IF(F164&gt;0, F164/D164, " ")</f>
        <v xml:space="preserve"> </v>
      </c>
      <c r="I164" s="17">
        <f>SUM([1]Bishnupur:Ukhrul!I164)</f>
        <v>0</v>
      </c>
      <c r="J164" s="16">
        <f>SUM([1]Bishnupur:Ukhrul!J164)</f>
        <v>0</v>
      </c>
      <c r="K164" s="17">
        <f>SUM([1]Bishnupur:Ukhrul!K164)</f>
        <v>0</v>
      </c>
      <c r="L164" s="16">
        <f>SUM([1]Bishnupur:Ukhrul!L164)</f>
        <v>0</v>
      </c>
      <c r="M164" s="17">
        <f>SUM([1]Bishnupur:Ukhrul!M164)</f>
        <v>0</v>
      </c>
      <c r="N164" s="16">
        <f>SUM([1]Bishnupur:Ukhrul!N164)</f>
        <v>0</v>
      </c>
      <c r="O164" s="41"/>
      <c r="P164" s="11">
        <f>SUM([1]Bishnupur:Ukhrul!P164)</f>
        <v>0</v>
      </c>
      <c r="Q164" s="10">
        <f>SUM([1]Bishnupur:Ukhrul!Q164)</f>
        <v>0</v>
      </c>
      <c r="R164" s="11">
        <f>SUM([1]Bishnupur:Ukhrul!R164)</f>
        <v>0</v>
      </c>
      <c r="S164" s="10">
        <f>SUM([1]Bishnupur:Ukhrul!S164)</f>
        <v>0</v>
      </c>
      <c r="T164" s="11">
        <f>SUM([1]Bishnupur:Ukhrul!T164)</f>
        <v>0</v>
      </c>
      <c r="U164" s="11">
        <f>SUM([1]Bishnupur:Ukhrul!U164)</f>
        <v>0</v>
      </c>
      <c r="V164" s="11">
        <f>SUM([1]Bishnupur:Ukhrul!V164)</f>
        <v>0</v>
      </c>
      <c r="W164" s="21">
        <f>SUM([1]Bishnupur:Ukhrul!W164)</f>
        <v>0</v>
      </c>
      <c r="X164" s="41"/>
      <c r="Y164" s="11">
        <f>SUM([1]Bishnupur:Ukhrul!Y164)</f>
        <v>0</v>
      </c>
      <c r="Z164" s="10">
        <f>SUM([1]Bishnupur:Ukhrul!Z164)</f>
        <v>0</v>
      </c>
      <c r="AA164" s="11">
        <f>SUM([1]Bishnupur:Ukhrul!AA164)</f>
        <v>0</v>
      </c>
      <c r="AB164" s="10">
        <f>SUM([1]Bishnupur:Ukhrul!AB164)</f>
        <v>0</v>
      </c>
      <c r="AC164" s="19"/>
    </row>
    <row r="165" spans="1:29">
      <c r="A165" s="110"/>
      <c r="B165" s="18" t="s">
        <v>192</v>
      </c>
      <c r="C165" s="11">
        <f>SUM([1]Bishnupur:Ukhrul!C165)</f>
        <v>0</v>
      </c>
      <c r="D165" s="10">
        <f>SUM([1]Bishnupur:Ukhrul!D165)</f>
        <v>0</v>
      </c>
      <c r="E165" s="11">
        <f>SUM([1]Bishnupur:Ukhrul!E165)</f>
        <v>0</v>
      </c>
      <c r="F165" s="10">
        <f>SUM([1]Bishnupur:Ukhrul!F165)</f>
        <v>0</v>
      </c>
      <c r="G165" s="13" t="str">
        <f>IF(E165&gt;0, E165/C165, " ")</f>
        <v xml:space="preserve"> </v>
      </c>
      <c r="H165" s="13" t="str">
        <f>IF(F165&gt;0, F165/D165, " ")</f>
        <v xml:space="preserve"> </v>
      </c>
      <c r="I165" s="17">
        <f>SUM([1]Bishnupur:Ukhrul!I165)</f>
        <v>0</v>
      </c>
      <c r="J165" s="16">
        <f>SUM([1]Bishnupur:Ukhrul!J165)</f>
        <v>0</v>
      </c>
      <c r="K165" s="17">
        <f>SUM([1]Bishnupur:Ukhrul!K165)</f>
        <v>0</v>
      </c>
      <c r="L165" s="16">
        <f>SUM([1]Bishnupur:Ukhrul!L165)</f>
        <v>0</v>
      </c>
      <c r="M165" s="17">
        <f>SUM([1]Bishnupur:Ukhrul!M165)</f>
        <v>0</v>
      </c>
      <c r="N165" s="16">
        <f>SUM([1]Bishnupur:Ukhrul!N165)</f>
        <v>0</v>
      </c>
      <c r="O165" s="41"/>
      <c r="P165" s="11">
        <f>SUM([1]Bishnupur:Ukhrul!P165)</f>
        <v>364</v>
      </c>
      <c r="Q165" s="10">
        <f>SUM([1]Bishnupur:Ukhrul!Q165)</f>
        <v>1533.1680000000001</v>
      </c>
      <c r="R165" s="11">
        <f>SUM([1]Bishnupur:Ukhrul!R165)</f>
        <v>364</v>
      </c>
      <c r="S165" s="10">
        <f>SUM([1]Bishnupur:Ukhrul!S165)</f>
        <v>1533.1680000000001</v>
      </c>
      <c r="T165" s="11">
        <f>SUM([1]Bishnupur:Ukhrul!T165)</f>
        <v>0</v>
      </c>
      <c r="U165" s="11">
        <f>SUM([1]Bishnupur:Ukhrul!U165)</f>
        <v>0</v>
      </c>
      <c r="V165" s="11">
        <f>SUM([1]Bishnupur:Ukhrul!V165)</f>
        <v>0</v>
      </c>
      <c r="W165" s="21">
        <f>SUM([1]Bishnupur:Ukhrul!W165)</f>
        <v>0</v>
      </c>
      <c r="X165" s="41"/>
      <c r="Y165" s="11">
        <f>SUM([1]Bishnupur:Ukhrul!Y165)</f>
        <v>0</v>
      </c>
      <c r="Z165" s="10">
        <f>SUM([1]Bishnupur:Ukhrul!Z165)</f>
        <v>0</v>
      </c>
      <c r="AA165" s="11">
        <f>SUM([1]Bishnupur:Ukhrul!AA165)</f>
        <v>0</v>
      </c>
      <c r="AB165" s="10">
        <f>SUM([1]Bishnupur:Ukhrul!AB165)</f>
        <v>0</v>
      </c>
      <c r="AC165" s="19"/>
    </row>
    <row r="166" spans="1:29" ht="56.25">
      <c r="A166" s="109"/>
      <c r="B166" s="14" t="s">
        <v>191</v>
      </c>
      <c r="C166" s="11">
        <f>SUM([1]Bishnupur:Ukhrul!C166)</f>
        <v>0</v>
      </c>
      <c r="D166" s="10">
        <f>SUM([1]Bishnupur:Ukhrul!D166)</f>
        <v>0</v>
      </c>
      <c r="E166" s="11">
        <f>SUM([1]Bishnupur:Ukhrul!E166)</f>
        <v>0</v>
      </c>
      <c r="F166" s="10">
        <f>SUM([1]Bishnupur:Ukhrul!F166)</f>
        <v>0</v>
      </c>
      <c r="G166" s="13" t="str">
        <f>IF(E166&gt;0, E166/C166, " ")</f>
        <v xml:space="preserve"> </v>
      </c>
      <c r="H166" s="13" t="str">
        <f>IF(F166&gt;0, F166/D166, " ")</f>
        <v xml:space="preserve"> </v>
      </c>
      <c r="I166" s="17">
        <f>SUM([1]Bishnupur:Ukhrul!I166)</f>
        <v>0</v>
      </c>
      <c r="J166" s="16">
        <f>SUM([1]Bishnupur:Ukhrul!J166)</f>
        <v>0</v>
      </c>
      <c r="K166" s="17">
        <f>SUM([1]Bishnupur:Ukhrul!K166)</f>
        <v>0</v>
      </c>
      <c r="L166" s="16">
        <f>SUM([1]Bishnupur:Ukhrul!L166)</f>
        <v>0</v>
      </c>
      <c r="M166" s="17">
        <f>SUM([1]Bishnupur:Ukhrul!M166)</f>
        <v>0</v>
      </c>
      <c r="N166" s="16">
        <f>SUM([1]Bishnupur:Ukhrul!N166)</f>
        <v>0</v>
      </c>
      <c r="O166" s="25"/>
      <c r="P166" s="11">
        <f>SUM([1]Bishnupur:Ukhrul!P166)</f>
        <v>0</v>
      </c>
      <c r="Q166" s="10">
        <f>SUM([1]Bishnupur:Ukhrul!Q166)</f>
        <v>0</v>
      </c>
      <c r="R166" s="11">
        <f>SUM([1]Bishnupur:Ukhrul!R166)</f>
        <v>0</v>
      </c>
      <c r="S166" s="10">
        <f>SUM([1]Bishnupur:Ukhrul!S166)</f>
        <v>0</v>
      </c>
      <c r="T166" s="11">
        <f>SUM([1]Bishnupur:Ukhrul!T166)</f>
        <v>0</v>
      </c>
      <c r="U166" s="11">
        <f>SUM([1]Bishnupur:Ukhrul!U166)</f>
        <v>0</v>
      </c>
      <c r="V166" s="11">
        <f>SUM([1]Bishnupur:Ukhrul!V166)</f>
        <v>0</v>
      </c>
      <c r="W166" s="21">
        <f>SUM([1]Bishnupur:Ukhrul!W166)</f>
        <v>0</v>
      </c>
      <c r="X166" s="25"/>
      <c r="Y166" s="11">
        <f>SUM([1]Bishnupur:Ukhrul!Y166)</f>
        <v>0</v>
      </c>
      <c r="Z166" s="10">
        <f>SUM([1]Bishnupur:Ukhrul!Z166)</f>
        <v>0</v>
      </c>
      <c r="AA166" s="11">
        <f>SUM([1]Bishnupur:Ukhrul!AA166)</f>
        <v>0</v>
      </c>
      <c r="AB166" s="10">
        <f>SUM([1]Bishnupur:Ukhrul!AB166)</f>
        <v>0</v>
      </c>
      <c r="AC166" s="19"/>
    </row>
    <row r="167" spans="1:29">
      <c r="A167" s="109"/>
      <c r="B167" s="14" t="s">
        <v>190</v>
      </c>
      <c r="C167" s="11">
        <f>SUM([1]Bishnupur:Ukhrul!C167)</f>
        <v>0</v>
      </c>
      <c r="D167" s="10">
        <f>SUM([1]Bishnupur:Ukhrul!D167)</f>
        <v>0</v>
      </c>
      <c r="E167" s="11">
        <f>SUM([1]Bishnupur:Ukhrul!E167)</f>
        <v>0</v>
      </c>
      <c r="F167" s="10">
        <f>SUM([1]Bishnupur:Ukhrul!F167)</f>
        <v>0</v>
      </c>
      <c r="G167" s="13" t="str">
        <f>IF(E167&gt;0, E167/C167, " ")</f>
        <v xml:space="preserve"> </v>
      </c>
      <c r="H167" s="13" t="str">
        <f>IF(F167&gt;0, F167/D167, " ")</f>
        <v xml:space="preserve"> </v>
      </c>
      <c r="I167" s="17">
        <f>SUM([1]Bishnupur:Ukhrul!I167)</f>
        <v>0</v>
      </c>
      <c r="J167" s="16">
        <f>SUM([1]Bishnupur:Ukhrul!J167)</f>
        <v>0</v>
      </c>
      <c r="K167" s="17">
        <f>SUM([1]Bishnupur:Ukhrul!K167)</f>
        <v>0</v>
      </c>
      <c r="L167" s="16">
        <f>SUM([1]Bishnupur:Ukhrul!L167)</f>
        <v>0</v>
      </c>
      <c r="M167" s="17">
        <f>SUM([1]Bishnupur:Ukhrul!M167)</f>
        <v>0</v>
      </c>
      <c r="N167" s="16">
        <f>SUM([1]Bishnupur:Ukhrul!N167)</f>
        <v>0</v>
      </c>
      <c r="O167" s="25"/>
      <c r="P167" s="11">
        <f>SUM([1]Bishnupur:Ukhrul!P167)</f>
        <v>0</v>
      </c>
      <c r="Q167" s="10">
        <f>SUM([1]Bishnupur:Ukhrul!Q167)</f>
        <v>0</v>
      </c>
      <c r="R167" s="11">
        <f>SUM([1]Bishnupur:Ukhrul!R167)</f>
        <v>0</v>
      </c>
      <c r="S167" s="10">
        <f>SUM([1]Bishnupur:Ukhrul!S167)</f>
        <v>0</v>
      </c>
      <c r="T167" s="11">
        <f>SUM([1]Bishnupur:Ukhrul!T167)</f>
        <v>0</v>
      </c>
      <c r="U167" s="11">
        <f>SUM([1]Bishnupur:Ukhrul!U167)</f>
        <v>0</v>
      </c>
      <c r="V167" s="11">
        <f>SUM([1]Bishnupur:Ukhrul!V167)</f>
        <v>0</v>
      </c>
      <c r="W167" s="21">
        <f>SUM([1]Bishnupur:Ukhrul!W167)</f>
        <v>0</v>
      </c>
      <c r="X167" s="25"/>
      <c r="Y167" s="11">
        <f>SUM([1]Bishnupur:Ukhrul!Y167)</f>
        <v>0</v>
      </c>
      <c r="Z167" s="10">
        <f>SUM([1]Bishnupur:Ukhrul!Z167)</f>
        <v>0</v>
      </c>
      <c r="AA167" s="11">
        <f>SUM([1]Bishnupur:Ukhrul!AA167)</f>
        <v>0</v>
      </c>
      <c r="AB167" s="10">
        <f>SUM([1]Bishnupur:Ukhrul!AB167)</f>
        <v>0</v>
      </c>
      <c r="AC167" s="19"/>
    </row>
    <row r="168" spans="1:29" ht="56.25">
      <c r="A168" s="22">
        <f>+A160+0.01</f>
        <v>10.08</v>
      </c>
      <c r="B168" s="38" t="s">
        <v>189</v>
      </c>
      <c r="C168" s="24">
        <f>SUM([1]Bishnupur:Ukhrul!C168)</f>
        <v>1919</v>
      </c>
      <c r="D168" s="23">
        <f>SUM([1]Bishnupur:Ukhrul!D168)</f>
        <v>7366.6572000000006</v>
      </c>
      <c r="E168" s="24">
        <f>SUM([1]Bishnupur:Ukhrul!E168)</f>
        <v>1919</v>
      </c>
      <c r="F168" s="23">
        <f>SUM([1]Bishnupur:Ukhrul!F168)</f>
        <v>4354.8780000000006</v>
      </c>
      <c r="G168" s="28">
        <f>IF(E168&gt;0, E168/C168, " ")</f>
        <v>1</v>
      </c>
      <c r="H168" s="28">
        <f>IF(F168&gt;0, F168/D168, " ")</f>
        <v>0.59116066918384647</v>
      </c>
      <c r="I168" s="27">
        <f>SUM([1]Bishnupur:Ukhrul!I168)</f>
        <v>1919</v>
      </c>
      <c r="J168" s="26">
        <f>SUM([1]Bishnupur:Ukhrul!J168)</f>
        <v>3011.7792000000004</v>
      </c>
      <c r="K168" s="27">
        <f>SUM([1]Bishnupur:Ukhrul!K168)</f>
        <v>0</v>
      </c>
      <c r="L168" s="26">
        <f>SUM([1]Bishnupur:Ukhrul!L168)</f>
        <v>0</v>
      </c>
      <c r="M168" s="27">
        <f>SUM([1]Bishnupur:Ukhrul!M168)</f>
        <v>1919</v>
      </c>
      <c r="N168" s="26">
        <f>SUM([1]Bishnupur:Ukhrul!N168)</f>
        <v>3011.7792000000004</v>
      </c>
      <c r="O168" s="25">
        <v>0.32990000000000003</v>
      </c>
      <c r="P168" s="24">
        <f>SUM([1]Bishnupur:Ukhrul!P168)</f>
        <v>1919</v>
      </c>
      <c r="Q168" s="23">
        <f>SUM([1]Bishnupur:Ukhrul!Q168)</f>
        <v>7596.9372000000003</v>
      </c>
      <c r="R168" s="24">
        <f>SUM([1]Bishnupur:Ukhrul!R168)</f>
        <v>1919</v>
      </c>
      <c r="S168" s="23">
        <f>SUM([1]Bishnupur:Ukhrul!S168)</f>
        <v>10608.716400000001</v>
      </c>
      <c r="T168" s="11">
        <f>SUM([1]Bishnupur:Ukhrul!T168)</f>
        <v>0</v>
      </c>
      <c r="U168" s="11">
        <f>SUM([1]Bishnupur:Ukhrul!U168)</f>
        <v>0</v>
      </c>
      <c r="V168" s="11">
        <f>SUM([1]Bishnupur:Ukhrul!V168)</f>
        <v>1919</v>
      </c>
      <c r="W168" s="21">
        <f>SUM([1]Bishnupur:Ukhrul!W168)</f>
        <v>3011.7792000000004</v>
      </c>
      <c r="X168" s="25">
        <v>0.31990000000000002</v>
      </c>
      <c r="Y168" s="24">
        <f>SUM([1]Bishnupur:Ukhrul!Y168)</f>
        <v>1919</v>
      </c>
      <c r="Z168" s="23">
        <f>SUM([1]Bishnupur:Ukhrul!Z168)</f>
        <v>7596.9372000000003</v>
      </c>
      <c r="AA168" s="24">
        <f>SUM([1]Bishnupur:Ukhrul!AA168)</f>
        <v>3838</v>
      </c>
      <c r="AB168" s="23">
        <f>SUM([1]Bishnupur:Ukhrul!AB168)</f>
        <v>10608.716400000001</v>
      </c>
      <c r="AC168" s="19"/>
    </row>
    <row r="169" spans="1:29" ht="56.25">
      <c r="A169" s="22">
        <v>10.09</v>
      </c>
      <c r="B169" s="38" t="s">
        <v>188</v>
      </c>
      <c r="C169" s="24">
        <f>SUM([1]Bishnupur:Ukhrul!C169)</f>
        <v>0</v>
      </c>
      <c r="D169" s="23">
        <f>SUM([1]Bishnupur:Ukhrul!D169)</f>
        <v>0</v>
      </c>
      <c r="E169" s="24">
        <f>SUM([1]Bishnupur:Ukhrul!E169)</f>
        <v>0</v>
      </c>
      <c r="F169" s="23">
        <f>SUM([1]Bishnupur:Ukhrul!F169)</f>
        <v>0</v>
      </c>
      <c r="G169" s="28" t="str">
        <f>IF(E169&gt;0, E169/C169, " ")</f>
        <v xml:space="preserve"> </v>
      </c>
      <c r="H169" s="28" t="str">
        <f>IF(F169&gt;0, F169/D169, " ")</f>
        <v xml:space="preserve"> </v>
      </c>
      <c r="I169" s="27">
        <f>SUM([1]Bishnupur:Ukhrul!I169)</f>
        <v>0</v>
      </c>
      <c r="J169" s="26">
        <f>SUM([1]Bishnupur:Ukhrul!J169)</f>
        <v>0</v>
      </c>
      <c r="K169" s="27">
        <f>SUM([1]Bishnupur:Ukhrul!K169)</f>
        <v>0</v>
      </c>
      <c r="L169" s="26">
        <f>SUM([1]Bishnupur:Ukhrul!L169)</f>
        <v>0</v>
      </c>
      <c r="M169" s="27">
        <f>SUM([1]Bishnupur:Ukhrul!M169)</f>
        <v>0</v>
      </c>
      <c r="N169" s="26">
        <f>SUM([1]Bishnupur:Ukhrul!N169)</f>
        <v>0</v>
      </c>
      <c r="O169" s="25"/>
      <c r="P169" s="24">
        <f>SUM([1]Bishnupur:Ukhrul!P169)</f>
        <v>0</v>
      </c>
      <c r="Q169" s="23">
        <f>SUM([1]Bishnupur:Ukhrul!Q169)</f>
        <v>0</v>
      </c>
      <c r="R169" s="24">
        <f>SUM([1]Bishnupur:Ukhrul!R169)</f>
        <v>0</v>
      </c>
      <c r="S169" s="23">
        <f>SUM([1]Bishnupur:Ukhrul!S169)</f>
        <v>0</v>
      </c>
      <c r="T169" s="11">
        <f>SUM([1]Bishnupur:Ukhrul!T169)</f>
        <v>0</v>
      </c>
      <c r="U169" s="11">
        <f>SUM([1]Bishnupur:Ukhrul!U169)</f>
        <v>0</v>
      </c>
      <c r="V169" s="11">
        <f>SUM([1]Bishnupur:Ukhrul!V169)</f>
        <v>0</v>
      </c>
      <c r="W169" s="21">
        <f>SUM([1]Bishnupur:Ukhrul!W169)</f>
        <v>0</v>
      </c>
      <c r="X169" s="25"/>
      <c r="Y169" s="11">
        <f>SUM([1]Bishnupur:Ukhrul!Y169)</f>
        <v>0</v>
      </c>
      <c r="Z169" s="10">
        <f>SUM([1]Bishnupur:Ukhrul!Z169)</f>
        <v>0</v>
      </c>
      <c r="AA169" s="11">
        <f>SUM([1]Bishnupur:Ukhrul!AA169)</f>
        <v>0</v>
      </c>
      <c r="AB169" s="10">
        <f>SUM([1]Bishnupur:Ukhrul!AB169)</f>
        <v>0</v>
      </c>
      <c r="AC169" s="19"/>
    </row>
    <row r="170" spans="1:29" ht="37.5">
      <c r="A170" s="108">
        <v>10.1</v>
      </c>
      <c r="B170" s="83" t="s">
        <v>187</v>
      </c>
      <c r="C170" s="24">
        <f>SUM([1]Bishnupur:Ukhrul!C170)</f>
        <v>0</v>
      </c>
      <c r="D170" s="23">
        <f>SUM([1]Bishnupur:Ukhrul!D170)</f>
        <v>0</v>
      </c>
      <c r="E170" s="24">
        <f>SUM([1]Bishnupur:Ukhrul!E170)</f>
        <v>0</v>
      </c>
      <c r="F170" s="23">
        <f>SUM([1]Bishnupur:Ukhrul!F170)</f>
        <v>0</v>
      </c>
      <c r="G170" s="28" t="str">
        <f>IF(E170&gt;0, E170/C170, " ")</f>
        <v xml:space="preserve"> </v>
      </c>
      <c r="H170" s="28" t="str">
        <f>IF(F170&gt;0, F170/D170, " ")</f>
        <v xml:space="preserve"> </v>
      </c>
      <c r="I170" s="27">
        <f>SUM([1]Bishnupur:Ukhrul!I170)</f>
        <v>0</v>
      </c>
      <c r="J170" s="26">
        <f>SUM([1]Bishnupur:Ukhrul!J170)</f>
        <v>0</v>
      </c>
      <c r="K170" s="27">
        <f>SUM([1]Bishnupur:Ukhrul!K170)</f>
        <v>0</v>
      </c>
      <c r="L170" s="26">
        <f>SUM([1]Bishnupur:Ukhrul!L170)</f>
        <v>0</v>
      </c>
      <c r="M170" s="27">
        <f>SUM([1]Bishnupur:Ukhrul!M170)</f>
        <v>0</v>
      </c>
      <c r="N170" s="26">
        <f>SUM([1]Bishnupur:Ukhrul!N170)</f>
        <v>0</v>
      </c>
      <c r="O170" s="25"/>
      <c r="P170" s="24">
        <f>SUM([1]Bishnupur:Ukhrul!P170)</f>
        <v>0</v>
      </c>
      <c r="Q170" s="23">
        <f>SUM([1]Bishnupur:Ukhrul!Q170)</f>
        <v>0</v>
      </c>
      <c r="R170" s="24">
        <f>SUM([1]Bishnupur:Ukhrul!R170)</f>
        <v>0</v>
      </c>
      <c r="S170" s="23">
        <f>SUM([1]Bishnupur:Ukhrul!S170)</f>
        <v>0</v>
      </c>
      <c r="T170" s="11">
        <f>SUM([1]Bishnupur:Ukhrul!T170)</f>
        <v>0</v>
      </c>
      <c r="U170" s="11">
        <f>SUM([1]Bishnupur:Ukhrul!U170)</f>
        <v>0</v>
      </c>
      <c r="V170" s="11">
        <f>SUM([1]Bishnupur:Ukhrul!V170)</f>
        <v>0</v>
      </c>
      <c r="W170" s="21">
        <f>SUM([1]Bishnupur:Ukhrul!W170)</f>
        <v>0</v>
      </c>
      <c r="X170" s="25"/>
      <c r="Y170" s="11">
        <f>SUM([1]Bishnupur:Ukhrul!Y170)</f>
        <v>0</v>
      </c>
      <c r="Z170" s="10">
        <f>SUM([1]Bishnupur:Ukhrul!Z170)</f>
        <v>0</v>
      </c>
      <c r="AA170" s="11">
        <f>SUM([1]Bishnupur:Ukhrul!AA170)</f>
        <v>0</v>
      </c>
      <c r="AB170" s="10">
        <f>SUM([1]Bishnupur:Ukhrul!AB170)</f>
        <v>0</v>
      </c>
      <c r="AC170" s="19"/>
    </row>
    <row r="171" spans="1:29" ht="37.5">
      <c r="A171" s="109">
        <v>10.11</v>
      </c>
      <c r="B171" s="38" t="s">
        <v>186</v>
      </c>
      <c r="C171" s="24">
        <f>SUM([1]Bishnupur:Ukhrul!C171)</f>
        <v>378</v>
      </c>
      <c r="D171" s="23">
        <f>SUM([1]Bishnupur:Ukhrul!D171)</f>
        <v>1451.0663999999999</v>
      </c>
      <c r="E171" s="24">
        <f>SUM([1]Bishnupur:Ukhrul!E171)</f>
        <v>378</v>
      </c>
      <c r="F171" s="23">
        <f>SUM([1]Bishnupur:Ukhrul!F171)</f>
        <v>857.81640000000004</v>
      </c>
      <c r="G171" s="28">
        <f>IF(E171&gt;0, E171/C171, " ")</f>
        <v>1</v>
      </c>
      <c r="H171" s="28">
        <f>IF(F171&gt;0, F171/D171, " ")</f>
        <v>0.59116274761788989</v>
      </c>
      <c r="I171" s="27">
        <f>SUM([1]Bishnupur:Ukhrul!I171)</f>
        <v>378</v>
      </c>
      <c r="J171" s="26">
        <f>SUM([1]Bishnupur:Ukhrul!J171)</f>
        <v>593.25</v>
      </c>
      <c r="K171" s="27">
        <f>SUM([1]Bishnupur:Ukhrul!K171)</f>
        <v>0</v>
      </c>
      <c r="L171" s="26">
        <f>SUM([1]Bishnupur:Ukhrul!L171)</f>
        <v>0</v>
      </c>
      <c r="M171" s="27">
        <f>SUM([1]Bishnupur:Ukhrul!M171)</f>
        <v>378</v>
      </c>
      <c r="N171" s="26">
        <f>SUM([1]Bishnupur:Ukhrul!N171)</f>
        <v>593.25</v>
      </c>
      <c r="O171" s="25">
        <v>0.32990000000000003</v>
      </c>
      <c r="P171" s="24">
        <f>SUM([1]Bishnupur:Ukhrul!P171)</f>
        <v>378</v>
      </c>
      <c r="Q171" s="23">
        <f>SUM([1]Bishnupur:Ukhrul!Q171)</f>
        <v>1496.4264000000001</v>
      </c>
      <c r="R171" s="24">
        <f>SUM([1]Bishnupur:Ukhrul!R171)</f>
        <v>378</v>
      </c>
      <c r="S171" s="23">
        <f>SUM([1]Bishnupur:Ukhrul!S171)</f>
        <v>2089.6764000000003</v>
      </c>
      <c r="T171" s="11">
        <f>SUM([1]Bishnupur:Ukhrul!T171)</f>
        <v>0</v>
      </c>
      <c r="U171" s="11">
        <f>SUM([1]Bishnupur:Ukhrul!U171)</f>
        <v>0</v>
      </c>
      <c r="V171" s="11">
        <f>SUM([1]Bishnupur:Ukhrul!V171)</f>
        <v>378</v>
      </c>
      <c r="W171" s="21">
        <f>SUM([1]Bishnupur:Ukhrul!W171)</f>
        <v>593.25</v>
      </c>
      <c r="X171" s="25">
        <v>0.31990000000000002</v>
      </c>
      <c r="Y171" s="24">
        <f>SUM([1]Bishnupur:Ukhrul!Y171)</f>
        <v>378</v>
      </c>
      <c r="Z171" s="23">
        <f>SUM([1]Bishnupur:Ukhrul!Z171)</f>
        <v>1496.4264000000001</v>
      </c>
      <c r="AA171" s="24">
        <f>SUM([1]Bishnupur:Ukhrul!AA171)</f>
        <v>756</v>
      </c>
      <c r="AB171" s="23">
        <f>SUM([1]Bishnupur:Ukhrul!AB171)</f>
        <v>2089.6764000000003</v>
      </c>
      <c r="AC171" s="19"/>
    </row>
    <row r="172" spans="1:29">
      <c r="A172" s="109"/>
      <c r="B172" s="38" t="s">
        <v>185</v>
      </c>
      <c r="C172" s="24">
        <f>SUM([1]Bishnupur:Ukhrul!C172)</f>
        <v>0</v>
      </c>
      <c r="D172" s="23">
        <f>SUM([1]Bishnupur:Ukhrul!D172)</f>
        <v>0</v>
      </c>
      <c r="E172" s="24">
        <f>SUM([1]Bishnupur:Ukhrul!E172)</f>
        <v>0</v>
      </c>
      <c r="F172" s="23">
        <f>SUM([1]Bishnupur:Ukhrul!F172)</f>
        <v>0</v>
      </c>
      <c r="G172" s="28" t="str">
        <f>IF(E172&gt;0, E172/C172, " ")</f>
        <v xml:space="preserve"> </v>
      </c>
      <c r="H172" s="28" t="str">
        <f>IF(F172&gt;0, F172/D172, " ")</f>
        <v xml:space="preserve"> </v>
      </c>
      <c r="I172" s="27">
        <f>SUM([1]Bishnupur:Ukhrul!I172)</f>
        <v>0</v>
      </c>
      <c r="J172" s="26">
        <f>SUM([1]Bishnupur:Ukhrul!J172)</f>
        <v>0</v>
      </c>
      <c r="K172" s="27">
        <f>SUM([1]Bishnupur:Ukhrul!K172)</f>
        <v>0</v>
      </c>
      <c r="L172" s="26">
        <f>SUM([1]Bishnupur:Ukhrul!L172)</f>
        <v>0</v>
      </c>
      <c r="M172" s="27">
        <f>SUM([1]Bishnupur:Ukhrul!M172)</f>
        <v>0</v>
      </c>
      <c r="N172" s="26">
        <f>SUM([1]Bishnupur:Ukhrul!N172)</f>
        <v>0</v>
      </c>
      <c r="O172" s="25"/>
      <c r="P172" s="24">
        <f>SUM([1]Bishnupur:Ukhrul!P172)</f>
        <v>0</v>
      </c>
      <c r="Q172" s="23">
        <f>SUM([1]Bishnupur:Ukhrul!Q172)</f>
        <v>0</v>
      </c>
      <c r="R172" s="24">
        <f>SUM([1]Bishnupur:Ukhrul!R172)</f>
        <v>0</v>
      </c>
      <c r="S172" s="23">
        <f>SUM([1]Bishnupur:Ukhrul!S172)</f>
        <v>0</v>
      </c>
      <c r="T172" s="11">
        <f>SUM([1]Bishnupur:Ukhrul!T172)</f>
        <v>0</v>
      </c>
      <c r="U172" s="11">
        <f>SUM([1]Bishnupur:Ukhrul!U172)</f>
        <v>0</v>
      </c>
      <c r="V172" s="11">
        <f>SUM([1]Bishnupur:Ukhrul!V172)</f>
        <v>0</v>
      </c>
      <c r="W172" s="21">
        <f>SUM([1]Bishnupur:Ukhrul!W172)</f>
        <v>0</v>
      </c>
      <c r="X172" s="25"/>
      <c r="Y172" s="11">
        <f>SUM([1]Bishnupur:Ukhrul!Y172)</f>
        <v>0</v>
      </c>
      <c r="Z172" s="10">
        <f>SUM([1]Bishnupur:Ukhrul!Z172)</f>
        <v>0</v>
      </c>
      <c r="AA172" s="11">
        <f>SUM([1]Bishnupur:Ukhrul!AA172)</f>
        <v>0</v>
      </c>
      <c r="AB172" s="10">
        <f>SUM([1]Bishnupur:Ukhrul!AB172)</f>
        <v>0</v>
      </c>
      <c r="AC172" s="19"/>
    </row>
    <row r="173" spans="1:29" ht="37.5">
      <c r="A173" s="108">
        <v>10.119999999999999</v>
      </c>
      <c r="B173" s="38" t="s">
        <v>184</v>
      </c>
      <c r="C173" s="24">
        <f>SUM([1]Bishnupur:Ukhrul!C173)</f>
        <v>100</v>
      </c>
      <c r="D173" s="23">
        <f>SUM([1]Bishnupur:Ukhrul!D173)</f>
        <v>410.04</v>
      </c>
      <c r="E173" s="24">
        <f>SUM([1]Bishnupur:Ukhrul!E173)</f>
        <v>100</v>
      </c>
      <c r="F173" s="23">
        <f>SUM([1]Bishnupur:Ukhrul!F173)</f>
        <v>242.39600000000002</v>
      </c>
      <c r="G173" s="28">
        <f>IF(E173&gt;0, E173/C173, " ")</f>
        <v>1</v>
      </c>
      <c r="H173" s="28">
        <f>IF(F173&gt;0, F173/D173, " ")</f>
        <v>0.59115208272363673</v>
      </c>
      <c r="I173" s="27">
        <f>SUM([1]Bishnupur:Ukhrul!I173)</f>
        <v>100</v>
      </c>
      <c r="J173" s="26">
        <f>SUM([1]Bishnupur:Ukhrul!J173)</f>
        <v>167.64399999999995</v>
      </c>
      <c r="K173" s="27">
        <f>SUM([1]Bishnupur:Ukhrul!K173)</f>
        <v>0</v>
      </c>
      <c r="L173" s="26">
        <f>SUM([1]Bishnupur:Ukhrul!L173)</f>
        <v>0</v>
      </c>
      <c r="M173" s="27">
        <f>SUM([1]Bishnupur:Ukhrul!M173)</f>
        <v>100</v>
      </c>
      <c r="N173" s="26">
        <f>SUM([1]Bishnupur:Ukhrul!N173)</f>
        <v>167.64399999999995</v>
      </c>
      <c r="O173" s="25">
        <v>0.35170000000000001</v>
      </c>
      <c r="P173" s="24">
        <f>SUM([1]Bishnupur:Ukhrul!P173)</f>
        <v>100</v>
      </c>
      <c r="Q173" s="23">
        <f>SUM([1]Bishnupur:Ukhrul!Q173)</f>
        <v>422.04</v>
      </c>
      <c r="R173" s="24">
        <f>SUM([1]Bishnupur:Ukhrul!R173)</f>
        <v>100</v>
      </c>
      <c r="S173" s="23">
        <f>SUM([1]Bishnupur:Ukhrul!S173)</f>
        <v>589.68399999999997</v>
      </c>
      <c r="T173" s="11">
        <f>SUM([1]Bishnupur:Ukhrul!T173)</f>
        <v>0</v>
      </c>
      <c r="U173" s="11">
        <f>SUM([1]Bishnupur:Ukhrul!U173)</f>
        <v>0</v>
      </c>
      <c r="V173" s="11">
        <f>SUM([1]Bishnupur:Ukhrul!V173)</f>
        <v>100</v>
      </c>
      <c r="W173" s="21">
        <f>SUM([1]Bishnupur:Ukhrul!W173)</f>
        <v>167.64399999999995</v>
      </c>
      <c r="X173" s="25">
        <v>0.3417</v>
      </c>
      <c r="Y173" s="24">
        <f>SUM([1]Bishnupur:Ukhrul!Y173)</f>
        <v>100</v>
      </c>
      <c r="Z173" s="23">
        <f>SUM([1]Bishnupur:Ukhrul!Z173)</f>
        <v>422.04</v>
      </c>
      <c r="AA173" s="24">
        <f>SUM([1]Bishnupur:Ukhrul!AA173)</f>
        <v>200</v>
      </c>
      <c r="AB173" s="23">
        <f>SUM([1]Bishnupur:Ukhrul!AB173)</f>
        <v>589.68399999999997</v>
      </c>
      <c r="AC173" s="19"/>
    </row>
    <row r="174" spans="1:29" ht="56.25">
      <c r="A174" s="108">
        <v>10.130000000000001</v>
      </c>
      <c r="B174" s="83" t="s">
        <v>183</v>
      </c>
      <c r="C174" s="24">
        <f>SUM([1]Bishnupur:Ukhrul!C174)</f>
        <v>0</v>
      </c>
      <c r="D174" s="23">
        <f>SUM([1]Bishnupur:Ukhrul!D174)</f>
        <v>0</v>
      </c>
      <c r="E174" s="24">
        <f>SUM([1]Bishnupur:Ukhrul!E174)</f>
        <v>0</v>
      </c>
      <c r="F174" s="23">
        <f>SUM([1]Bishnupur:Ukhrul!F174)</f>
        <v>0</v>
      </c>
      <c r="G174" s="28" t="str">
        <f>IF(E174&gt;0, E174/C174, " ")</f>
        <v xml:space="preserve"> </v>
      </c>
      <c r="H174" s="28" t="str">
        <f>IF(F174&gt;0, F174/D174, " ")</f>
        <v xml:space="preserve"> </v>
      </c>
      <c r="I174" s="27">
        <f>SUM([1]Bishnupur:Ukhrul!I174)</f>
        <v>0</v>
      </c>
      <c r="J174" s="26">
        <f>SUM([1]Bishnupur:Ukhrul!J174)</f>
        <v>0</v>
      </c>
      <c r="K174" s="27">
        <f>SUM([1]Bishnupur:Ukhrul!K174)</f>
        <v>0</v>
      </c>
      <c r="L174" s="26">
        <f>SUM([1]Bishnupur:Ukhrul!L174)</f>
        <v>0</v>
      </c>
      <c r="M174" s="27">
        <f>SUM([1]Bishnupur:Ukhrul!M174)</f>
        <v>0</v>
      </c>
      <c r="N174" s="26">
        <f>SUM([1]Bishnupur:Ukhrul!N174)</f>
        <v>0</v>
      </c>
      <c r="O174" s="25"/>
      <c r="P174" s="24">
        <f>SUM([1]Bishnupur:Ukhrul!P174)</f>
        <v>0</v>
      </c>
      <c r="Q174" s="23">
        <f>SUM([1]Bishnupur:Ukhrul!Q174)</f>
        <v>0</v>
      </c>
      <c r="R174" s="24">
        <f>SUM([1]Bishnupur:Ukhrul!R174)</f>
        <v>0</v>
      </c>
      <c r="S174" s="23">
        <f>SUM([1]Bishnupur:Ukhrul!S174)</f>
        <v>0</v>
      </c>
      <c r="T174" s="11">
        <f>SUM([1]Bishnupur:Ukhrul!T174)</f>
        <v>0</v>
      </c>
      <c r="U174" s="11">
        <f>SUM([1]Bishnupur:Ukhrul!U174)</f>
        <v>0</v>
      </c>
      <c r="V174" s="11">
        <f>SUM([1]Bishnupur:Ukhrul!V174)</f>
        <v>0</v>
      </c>
      <c r="W174" s="21">
        <f>SUM([1]Bishnupur:Ukhrul!W174)</f>
        <v>0</v>
      </c>
      <c r="X174" s="25"/>
      <c r="Y174" s="11">
        <f>SUM([1]Bishnupur:Ukhrul!Y174)</f>
        <v>0</v>
      </c>
      <c r="Z174" s="10">
        <f>SUM([1]Bishnupur:Ukhrul!Z174)</f>
        <v>0</v>
      </c>
      <c r="AA174" s="11">
        <f>SUM([1]Bishnupur:Ukhrul!AA174)</f>
        <v>0</v>
      </c>
      <c r="AB174" s="10">
        <f>SUM([1]Bishnupur:Ukhrul!AB174)</f>
        <v>0</v>
      </c>
      <c r="AC174" s="19"/>
    </row>
    <row r="175" spans="1:29" ht="37.5">
      <c r="A175" s="108"/>
      <c r="B175" s="107" t="s">
        <v>181</v>
      </c>
      <c r="C175" s="24">
        <f>SUM([1]Bishnupur:Ukhrul!C175)</f>
        <v>158</v>
      </c>
      <c r="D175" s="23">
        <f>SUM([1]Bishnupur:Ukhrul!D175)</f>
        <v>647.86320000000001</v>
      </c>
      <c r="E175" s="24">
        <f>SUM([1]Bishnupur:Ukhrul!E175)</f>
        <v>158</v>
      </c>
      <c r="F175" s="23">
        <f>SUM([1]Bishnupur:Ukhrul!F175)</f>
        <v>382.99239999999998</v>
      </c>
      <c r="G175" s="28">
        <f>IF(E175&gt;0, E175/C175, " ")</f>
        <v>1</v>
      </c>
      <c r="H175" s="28">
        <f>IF(F175&gt;0, F175/D175, " ")</f>
        <v>0.59116245528376976</v>
      </c>
      <c r="I175" s="27">
        <f>SUM([1]Bishnupur:Ukhrul!I175)</f>
        <v>158</v>
      </c>
      <c r="J175" s="26">
        <f>SUM([1]Bishnupur:Ukhrul!J175)</f>
        <v>264.87080000000003</v>
      </c>
      <c r="K175" s="27">
        <f>SUM([1]Bishnupur:Ukhrul!K175)</f>
        <v>0</v>
      </c>
      <c r="L175" s="26">
        <f>SUM([1]Bishnupur:Ukhrul!L175)</f>
        <v>0</v>
      </c>
      <c r="M175" s="27">
        <f>SUM([1]Bishnupur:Ukhrul!M175)</f>
        <v>158</v>
      </c>
      <c r="N175" s="26">
        <f>SUM([1]Bishnupur:Ukhrul!N175)</f>
        <v>264.87080000000003</v>
      </c>
      <c r="O175" s="25">
        <v>0.35170000000000001</v>
      </c>
      <c r="P175" s="24">
        <f>SUM([1]Bishnupur:Ukhrul!P175)</f>
        <v>158</v>
      </c>
      <c r="Q175" s="23">
        <f>SUM([1]Bishnupur:Ukhrul!Q175)</f>
        <v>666.82320000000004</v>
      </c>
      <c r="R175" s="24">
        <f>SUM([1]Bishnupur:Ukhrul!R175)</f>
        <v>158</v>
      </c>
      <c r="S175" s="23">
        <f>SUM([1]Bishnupur:Ukhrul!S175)</f>
        <v>931.69400000000007</v>
      </c>
      <c r="T175" s="11">
        <f>SUM([1]Bishnupur:Ukhrul!T175)</f>
        <v>0</v>
      </c>
      <c r="U175" s="11">
        <f>SUM([1]Bishnupur:Ukhrul!U175)</f>
        <v>0</v>
      </c>
      <c r="V175" s="11">
        <f>SUM([1]Bishnupur:Ukhrul!V175)</f>
        <v>158</v>
      </c>
      <c r="W175" s="21">
        <f>SUM([1]Bishnupur:Ukhrul!W175)</f>
        <v>264.87080000000003</v>
      </c>
      <c r="X175" s="25">
        <v>0.3417</v>
      </c>
      <c r="Y175" s="24">
        <f>SUM([1]Bishnupur:Ukhrul!Y175)</f>
        <v>158</v>
      </c>
      <c r="Z175" s="23">
        <f>SUM([1]Bishnupur:Ukhrul!Z175)</f>
        <v>666.82320000000004</v>
      </c>
      <c r="AA175" s="24">
        <f>SUM([1]Bishnupur:Ukhrul!AA175)</f>
        <v>316</v>
      </c>
      <c r="AB175" s="23">
        <f>SUM([1]Bishnupur:Ukhrul!AB175)</f>
        <v>931.69400000000007</v>
      </c>
      <c r="AC175" s="79"/>
    </row>
    <row r="176" spans="1:29">
      <c r="A176" s="105"/>
      <c r="B176" s="107" t="s">
        <v>180</v>
      </c>
      <c r="C176" s="24">
        <f>SUM([1]Bishnupur:Ukhrul!C176)</f>
        <v>158</v>
      </c>
      <c r="D176" s="23">
        <f>SUM([1]Bishnupur:Ukhrul!D176)</f>
        <v>647.86320000000001</v>
      </c>
      <c r="E176" s="24">
        <f>SUM([1]Bishnupur:Ukhrul!E176)</f>
        <v>158</v>
      </c>
      <c r="F176" s="23">
        <f>SUM([1]Bishnupur:Ukhrul!F176)</f>
        <v>382.99239999999998</v>
      </c>
      <c r="G176" s="28">
        <f>IF(E176&gt;0, E176/C176, " ")</f>
        <v>1</v>
      </c>
      <c r="H176" s="28">
        <f>IF(F176&gt;0, F176/D176, " ")</f>
        <v>0.59116245528376976</v>
      </c>
      <c r="I176" s="27">
        <f>SUM([1]Bishnupur:Ukhrul!I176)</f>
        <v>158</v>
      </c>
      <c r="J176" s="26">
        <f>SUM([1]Bishnupur:Ukhrul!J176)</f>
        <v>264.87080000000003</v>
      </c>
      <c r="K176" s="27">
        <f>SUM([1]Bishnupur:Ukhrul!K176)</f>
        <v>0</v>
      </c>
      <c r="L176" s="26">
        <f>SUM([1]Bishnupur:Ukhrul!L176)</f>
        <v>0</v>
      </c>
      <c r="M176" s="27">
        <f>SUM([1]Bishnupur:Ukhrul!M176)</f>
        <v>158</v>
      </c>
      <c r="N176" s="26">
        <f>SUM([1]Bishnupur:Ukhrul!N176)</f>
        <v>264.87080000000003</v>
      </c>
      <c r="O176" s="25">
        <v>0.35170000000000001</v>
      </c>
      <c r="P176" s="24">
        <f>SUM([1]Bishnupur:Ukhrul!P176)</f>
        <v>158</v>
      </c>
      <c r="Q176" s="23">
        <f>SUM([1]Bishnupur:Ukhrul!Q176)</f>
        <v>666.82320000000004</v>
      </c>
      <c r="R176" s="24">
        <f>SUM([1]Bishnupur:Ukhrul!R176)</f>
        <v>158</v>
      </c>
      <c r="S176" s="23">
        <f>SUM([1]Bishnupur:Ukhrul!S176)</f>
        <v>931.69400000000007</v>
      </c>
      <c r="T176" s="11">
        <f>SUM([1]Bishnupur:Ukhrul!T176)</f>
        <v>0</v>
      </c>
      <c r="U176" s="11">
        <f>SUM([1]Bishnupur:Ukhrul!U176)</f>
        <v>0</v>
      </c>
      <c r="V176" s="11">
        <f>SUM([1]Bishnupur:Ukhrul!V176)</f>
        <v>158</v>
      </c>
      <c r="W176" s="21">
        <f>SUM([1]Bishnupur:Ukhrul!W176)</f>
        <v>264.87080000000003</v>
      </c>
      <c r="X176" s="25">
        <v>0.3417</v>
      </c>
      <c r="Y176" s="24">
        <f>SUM([1]Bishnupur:Ukhrul!Y176)</f>
        <v>158</v>
      </c>
      <c r="Z176" s="23">
        <f>SUM([1]Bishnupur:Ukhrul!Z176)</f>
        <v>666.82320000000004</v>
      </c>
      <c r="AA176" s="24">
        <f>SUM([1]Bishnupur:Ukhrul!AA176)</f>
        <v>316</v>
      </c>
      <c r="AB176" s="23">
        <f>SUM([1]Bishnupur:Ukhrul!AB176)</f>
        <v>931.69400000000007</v>
      </c>
      <c r="AC176" s="81"/>
    </row>
    <row r="177" spans="1:32">
      <c r="A177" s="105"/>
      <c r="B177" s="107" t="s">
        <v>179</v>
      </c>
      <c r="C177" s="24">
        <f>SUM([1]Bishnupur:Ukhrul!C177)</f>
        <v>158</v>
      </c>
      <c r="D177" s="23">
        <f>SUM([1]Bishnupur:Ukhrul!D177)</f>
        <v>647.86320000000001</v>
      </c>
      <c r="E177" s="24">
        <f>SUM([1]Bishnupur:Ukhrul!E177)</f>
        <v>158</v>
      </c>
      <c r="F177" s="23">
        <f>SUM([1]Bishnupur:Ukhrul!F177)</f>
        <v>382.99239999999998</v>
      </c>
      <c r="G177" s="28">
        <f>IF(E177&gt;0, E177/C177, " ")</f>
        <v>1</v>
      </c>
      <c r="H177" s="28">
        <f>IF(F177&gt;0, F177/D177, " ")</f>
        <v>0.59116245528376976</v>
      </c>
      <c r="I177" s="27">
        <f>SUM([1]Bishnupur:Ukhrul!I177)</f>
        <v>158</v>
      </c>
      <c r="J177" s="26">
        <f>SUM([1]Bishnupur:Ukhrul!J177)</f>
        <v>264.87080000000003</v>
      </c>
      <c r="K177" s="27">
        <f>SUM([1]Bishnupur:Ukhrul!K177)</f>
        <v>0</v>
      </c>
      <c r="L177" s="26">
        <f>SUM([1]Bishnupur:Ukhrul!L177)</f>
        <v>0</v>
      </c>
      <c r="M177" s="27">
        <f>SUM([1]Bishnupur:Ukhrul!M177)</f>
        <v>158</v>
      </c>
      <c r="N177" s="26">
        <f>SUM([1]Bishnupur:Ukhrul!N177)</f>
        <v>264.87080000000003</v>
      </c>
      <c r="O177" s="25">
        <v>0.35170000000000001</v>
      </c>
      <c r="P177" s="24">
        <f>SUM([1]Bishnupur:Ukhrul!P177)</f>
        <v>158</v>
      </c>
      <c r="Q177" s="23">
        <f>SUM([1]Bishnupur:Ukhrul!Q177)</f>
        <v>666.82320000000004</v>
      </c>
      <c r="R177" s="24">
        <f>SUM([1]Bishnupur:Ukhrul!R177)</f>
        <v>158</v>
      </c>
      <c r="S177" s="23">
        <f>SUM([1]Bishnupur:Ukhrul!S177)</f>
        <v>931.69400000000007</v>
      </c>
      <c r="T177" s="11">
        <f>SUM([1]Bishnupur:Ukhrul!T177)</f>
        <v>0</v>
      </c>
      <c r="U177" s="11">
        <f>SUM([1]Bishnupur:Ukhrul!U177)</f>
        <v>0</v>
      </c>
      <c r="V177" s="11">
        <f>SUM([1]Bishnupur:Ukhrul!V177)</f>
        <v>158</v>
      </c>
      <c r="W177" s="21">
        <f>SUM([1]Bishnupur:Ukhrul!W177)</f>
        <v>264.87080000000003</v>
      </c>
      <c r="X177" s="25">
        <v>0.3417</v>
      </c>
      <c r="Y177" s="24">
        <f>SUM([1]Bishnupur:Ukhrul!Y177)</f>
        <v>158</v>
      </c>
      <c r="Z177" s="23">
        <f>SUM([1]Bishnupur:Ukhrul!Z177)</f>
        <v>666.82320000000004</v>
      </c>
      <c r="AA177" s="24">
        <f>SUM([1]Bishnupur:Ukhrul!AA177)</f>
        <v>316</v>
      </c>
      <c r="AB177" s="23">
        <f>SUM([1]Bishnupur:Ukhrul!AB177)</f>
        <v>931.69400000000007</v>
      </c>
      <c r="AC177" s="81"/>
    </row>
    <row r="178" spans="1:32" ht="56.25">
      <c r="A178" s="105">
        <v>10.14</v>
      </c>
      <c r="B178" s="83" t="s">
        <v>182</v>
      </c>
      <c r="C178" s="24">
        <f>SUM([1]Bishnupur:Ukhrul!C178)</f>
        <v>0</v>
      </c>
      <c r="D178" s="23">
        <f>SUM([1]Bishnupur:Ukhrul!D178)</f>
        <v>0</v>
      </c>
      <c r="E178" s="24">
        <f>SUM([1]Bishnupur:Ukhrul!E178)</f>
        <v>0</v>
      </c>
      <c r="F178" s="23">
        <f>SUM([1]Bishnupur:Ukhrul!F178)</f>
        <v>0</v>
      </c>
      <c r="G178" s="28" t="str">
        <f>IF(E178&gt;0, E178/C178, " ")</f>
        <v xml:space="preserve"> </v>
      </c>
      <c r="H178" s="28" t="str">
        <f>IF(F178&gt;0, F178/D178, " ")</f>
        <v xml:space="preserve"> </v>
      </c>
      <c r="I178" s="27">
        <f>SUM([1]Bishnupur:Ukhrul!I178)</f>
        <v>0</v>
      </c>
      <c r="J178" s="26">
        <f>SUM([1]Bishnupur:Ukhrul!J178)</f>
        <v>0</v>
      </c>
      <c r="K178" s="27">
        <f>SUM([1]Bishnupur:Ukhrul!K178)</f>
        <v>0</v>
      </c>
      <c r="L178" s="26">
        <f>SUM([1]Bishnupur:Ukhrul!L178)</f>
        <v>0</v>
      </c>
      <c r="M178" s="27">
        <f>SUM([1]Bishnupur:Ukhrul!M178)</f>
        <v>0</v>
      </c>
      <c r="N178" s="26">
        <f>SUM([1]Bishnupur:Ukhrul!N178)</f>
        <v>0</v>
      </c>
      <c r="O178" s="25"/>
      <c r="P178" s="24">
        <f>SUM([1]Bishnupur:Ukhrul!P178)</f>
        <v>0</v>
      </c>
      <c r="Q178" s="23">
        <f>SUM([1]Bishnupur:Ukhrul!Q178)</f>
        <v>0</v>
      </c>
      <c r="R178" s="24">
        <f>SUM([1]Bishnupur:Ukhrul!R178)</f>
        <v>0</v>
      </c>
      <c r="S178" s="23">
        <f>SUM([1]Bishnupur:Ukhrul!S178)</f>
        <v>0</v>
      </c>
      <c r="T178" s="11">
        <f>SUM([1]Bishnupur:Ukhrul!T178)</f>
        <v>0</v>
      </c>
      <c r="U178" s="11">
        <f>SUM([1]Bishnupur:Ukhrul!U178)</f>
        <v>0</v>
      </c>
      <c r="V178" s="11">
        <f>SUM([1]Bishnupur:Ukhrul!V178)</f>
        <v>0</v>
      </c>
      <c r="W178" s="21">
        <f>SUM([1]Bishnupur:Ukhrul!W178)</f>
        <v>0</v>
      </c>
      <c r="X178" s="25"/>
      <c r="Y178" s="11">
        <f>SUM([1]Bishnupur:Ukhrul!Y178)</f>
        <v>0</v>
      </c>
      <c r="Z178" s="10">
        <f>SUM([1]Bishnupur:Ukhrul!Z178)</f>
        <v>0</v>
      </c>
      <c r="AA178" s="11">
        <f>SUM([1]Bishnupur:Ukhrul!AA178)</f>
        <v>0</v>
      </c>
      <c r="AB178" s="10">
        <f>SUM([1]Bishnupur:Ukhrul!AB178)</f>
        <v>0</v>
      </c>
      <c r="AC178" s="19"/>
    </row>
    <row r="179" spans="1:32" ht="37.5">
      <c r="A179" s="105"/>
      <c r="B179" s="107" t="s">
        <v>181</v>
      </c>
      <c r="C179" s="11">
        <f>SUM([1]Bishnupur:Ukhrul!C179)</f>
        <v>0</v>
      </c>
      <c r="D179" s="10">
        <f>SUM([1]Bishnupur:Ukhrul!D179)</f>
        <v>0</v>
      </c>
      <c r="E179" s="11">
        <f>SUM([1]Bishnupur:Ukhrul!E179)</f>
        <v>0</v>
      </c>
      <c r="F179" s="10">
        <f>SUM([1]Bishnupur:Ukhrul!F179)</f>
        <v>0</v>
      </c>
      <c r="G179" s="13" t="str">
        <f>IF(E179&gt;0, E179/C179, " ")</f>
        <v xml:space="preserve"> </v>
      </c>
      <c r="H179" s="13" t="str">
        <f>IF(F179&gt;0, F179/D179, " ")</f>
        <v xml:space="preserve"> </v>
      </c>
      <c r="I179" s="17">
        <f>SUM([1]Bishnupur:Ukhrul!I179)</f>
        <v>0</v>
      </c>
      <c r="J179" s="16">
        <f>SUM([1]Bishnupur:Ukhrul!J179)</f>
        <v>0</v>
      </c>
      <c r="K179" s="17">
        <f>SUM([1]Bishnupur:Ukhrul!K179)</f>
        <v>0</v>
      </c>
      <c r="L179" s="16">
        <f>SUM([1]Bishnupur:Ukhrul!L179)</f>
        <v>0</v>
      </c>
      <c r="M179" s="17">
        <f>SUM([1]Bishnupur:Ukhrul!M179)</f>
        <v>0</v>
      </c>
      <c r="N179" s="16">
        <f>SUM([1]Bishnupur:Ukhrul!N179)</f>
        <v>0</v>
      </c>
      <c r="O179" s="25"/>
      <c r="P179" s="11">
        <f>SUM([1]Bishnupur:Ukhrul!P179)</f>
        <v>0</v>
      </c>
      <c r="Q179" s="10">
        <f>SUM([1]Bishnupur:Ukhrul!Q179)</f>
        <v>0</v>
      </c>
      <c r="R179" s="11">
        <f>SUM([1]Bishnupur:Ukhrul!R179)</f>
        <v>0</v>
      </c>
      <c r="S179" s="10">
        <f>SUM([1]Bishnupur:Ukhrul!S179)</f>
        <v>0</v>
      </c>
      <c r="T179" s="11">
        <f>SUM([1]Bishnupur:Ukhrul!T179)</f>
        <v>0</v>
      </c>
      <c r="U179" s="11">
        <f>SUM([1]Bishnupur:Ukhrul!U179)</f>
        <v>0</v>
      </c>
      <c r="V179" s="11">
        <f>SUM([1]Bishnupur:Ukhrul!V179)</f>
        <v>0</v>
      </c>
      <c r="W179" s="21">
        <f>SUM([1]Bishnupur:Ukhrul!W179)</f>
        <v>0</v>
      </c>
      <c r="X179" s="25"/>
      <c r="Y179" s="11">
        <f>SUM([1]Bishnupur:Ukhrul!Y179)</f>
        <v>0</v>
      </c>
      <c r="Z179" s="10">
        <f>SUM([1]Bishnupur:Ukhrul!Z179)</f>
        <v>0</v>
      </c>
      <c r="AA179" s="11">
        <f>SUM([1]Bishnupur:Ukhrul!AA179)</f>
        <v>0</v>
      </c>
      <c r="AB179" s="10">
        <f>SUM([1]Bishnupur:Ukhrul!AB179)</f>
        <v>0</v>
      </c>
      <c r="AC179" s="19"/>
    </row>
    <row r="180" spans="1:32">
      <c r="A180" s="105"/>
      <c r="B180" s="107" t="s">
        <v>180</v>
      </c>
      <c r="C180" s="11">
        <f>SUM([1]Bishnupur:Ukhrul!C180)</f>
        <v>0</v>
      </c>
      <c r="D180" s="10">
        <f>SUM([1]Bishnupur:Ukhrul!D180)</f>
        <v>0</v>
      </c>
      <c r="E180" s="11">
        <f>SUM([1]Bishnupur:Ukhrul!E180)</f>
        <v>0</v>
      </c>
      <c r="F180" s="10">
        <f>SUM([1]Bishnupur:Ukhrul!F180)</f>
        <v>0</v>
      </c>
      <c r="G180" s="13" t="str">
        <f>IF(E180&gt;0, E180/C180, " ")</f>
        <v xml:space="preserve"> </v>
      </c>
      <c r="H180" s="13" t="str">
        <f>IF(F180&gt;0, F180/D180, " ")</f>
        <v xml:space="preserve"> </v>
      </c>
      <c r="I180" s="17">
        <f>SUM([1]Bishnupur:Ukhrul!I180)</f>
        <v>0</v>
      </c>
      <c r="J180" s="16">
        <f>SUM([1]Bishnupur:Ukhrul!J180)</f>
        <v>0</v>
      </c>
      <c r="K180" s="17">
        <f>SUM([1]Bishnupur:Ukhrul!K180)</f>
        <v>0</v>
      </c>
      <c r="L180" s="16">
        <f>SUM([1]Bishnupur:Ukhrul!L180)</f>
        <v>0</v>
      </c>
      <c r="M180" s="17">
        <f>SUM([1]Bishnupur:Ukhrul!M180)</f>
        <v>0</v>
      </c>
      <c r="N180" s="16">
        <f>SUM([1]Bishnupur:Ukhrul!N180)</f>
        <v>0</v>
      </c>
      <c r="O180" s="25"/>
      <c r="P180" s="11">
        <f>SUM([1]Bishnupur:Ukhrul!P180)</f>
        <v>0</v>
      </c>
      <c r="Q180" s="10">
        <f>SUM([1]Bishnupur:Ukhrul!Q180)</f>
        <v>0</v>
      </c>
      <c r="R180" s="11">
        <f>SUM([1]Bishnupur:Ukhrul!R180)</f>
        <v>0</v>
      </c>
      <c r="S180" s="10">
        <f>SUM([1]Bishnupur:Ukhrul!S180)</f>
        <v>0</v>
      </c>
      <c r="T180" s="11">
        <f>SUM([1]Bishnupur:Ukhrul!T180)</f>
        <v>0</v>
      </c>
      <c r="U180" s="11">
        <f>SUM([1]Bishnupur:Ukhrul!U180)</f>
        <v>0</v>
      </c>
      <c r="V180" s="11">
        <f>SUM([1]Bishnupur:Ukhrul!V180)</f>
        <v>0</v>
      </c>
      <c r="W180" s="21">
        <f>SUM([1]Bishnupur:Ukhrul!W180)</f>
        <v>0</v>
      </c>
      <c r="X180" s="25"/>
      <c r="Y180" s="11">
        <f>SUM([1]Bishnupur:Ukhrul!Y180)</f>
        <v>0</v>
      </c>
      <c r="Z180" s="10">
        <f>SUM([1]Bishnupur:Ukhrul!Z180)</f>
        <v>0</v>
      </c>
      <c r="AA180" s="11">
        <f>SUM([1]Bishnupur:Ukhrul!AA180)</f>
        <v>0</v>
      </c>
      <c r="AB180" s="10">
        <f>SUM([1]Bishnupur:Ukhrul!AB180)</f>
        <v>0</v>
      </c>
      <c r="AC180" s="19"/>
    </row>
    <row r="181" spans="1:32">
      <c r="A181" s="105"/>
      <c r="B181" s="107" t="s">
        <v>179</v>
      </c>
      <c r="C181" s="11">
        <f>SUM([1]Bishnupur:Ukhrul!C181)</f>
        <v>0</v>
      </c>
      <c r="D181" s="10">
        <f>SUM([1]Bishnupur:Ukhrul!D181)</f>
        <v>0</v>
      </c>
      <c r="E181" s="11">
        <f>SUM([1]Bishnupur:Ukhrul!E181)</f>
        <v>0</v>
      </c>
      <c r="F181" s="10">
        <f>SUM([1]Bishnupur:Ukhrul!F181)</f>
        <v>0</v>
      </c>
      <c r="G181" s="13" t="str">
        <f>IF(E181&gt;0, E181/C181, " ")</f>
        <v xml:space="preserve"> </v>
      </c>
      <c r="H181" s="13" t="str">
        <f>IF(F181&gt;0, F181/D181, " ")</f>
        <v xml:space="preserve"> </v>
      </c>
      <c r="I181" s="17">
        <f>SUM([1]Bishnupur:Ukhrul!I181)</f>
        <v>0</v>
      </c>
      <c r="J181" s="16">
        <f>SUM([1]Bishnupur:Ukhrul!J181)</f>
        <v>0</v>
      </c>
      <c r="K181" s="17">
        <f>SUM([1]Bishnupur:Ukhrul!K181)</f>
        <v>0</v>
      </c>
      <c r="L181" s="16">
        <f>SUM([1]Bishnupur:Ukhrul!L181)</f>
        <v>0</v>
      </c>
      <c r="M181" s="17">
        <f>SUM([1]Bishnupur:Ukhrul!M181)</f>
        <v>0</v>
      </c>
      <c r="N181" s="16">
        <f>SUM([1]Bishnupur:Ukhrul!N181)</f>
        <v>0</v>
      </c>
      <c r="O181" s="25"/>
      <c r="P181" s="11">
        <f>SUM([1]Bishnupur:Ukhrul!P181)</f>
        <v>0</v>
      </c>
      <c r="Q181" s="10">
        <f>SUM([1]Bishnupur:Ukhrul!Q181)</f>
        <v>0</v>
      </c>
      <c r="R181" s="11">
        <f>SUM([1]Bishnupur:Ukhrul!R181)</f>
        <v>0</v>
      </c>
      <c r="S181" s="10">
        <f>SUM([1]Bishnupur:Ukhrul!S181)</f>
        <v>0</v>
      </c>
      <c r="T181" s="11">
        <f>SUM([1]Bishnupur:Ukhrul!T181)</f>
        <v>0</v>
      </c>
      <c r="U181" s="11">
        <f>SUM([1]Bishnupur:Ukhrul!U181)</f>
        <v>0</v>
      </c>
      <c r="V181" s="11">
        <f>SUM([1]Bishnupur:Ukhrul!V181)</f>
        <v>0</v>
      </c>
      <c r="W181" s="21">
        <f>SUM([1]Bishnupur:Ukhrul!W181)</f>
        <v>0</v>
      </c>
      <c r="X181" s="25"/>
      <c r="Y181" s="11">
        <f>SUM([1]Bishnupur:Ukhrul!Y181)</f>
        <v>0</v>
      </c>
      <c r="Z181" s="10">
        <f>SUM([1]Bishnupur:Ukhrul!Z181)</f>
        <v>0</v>
      </c>
      <c r="AA181" s="11">
        <f>SUM([1]Bishnupur:Ukhrul!AA181)</f>
        <v>0</v>
      </c>
      <c r="AB181" s="10">
        <f>SUM([1]Bishnupur:Ukhrul!AB181)</f>
        <v>0</v>
      </c>
      <c r="AC181" s="19"/>
    </row>
    <row r="182" spans="1:32" ht="93.75">
      <c r="A182" s="22">
        <v>10.15</v>
      </c>
      <c r="B182" s="62" t="s">
        <v>178</v>
      </c>
      <c r="C182" s="24">
        <f>SUM([1]Bishnupur:Ukhrul!C182)</f>
        <v>0</v>
      </c>
      <c r="D182" s="23">
        <f>SUM([1]Bishnupur:Ukhrul!D182)</f>
        <v>0</v>
      </c>
      <c r="E182" s="24">
        <f>SUM([1]Bishnupur:Ukhrul!E182)</f>
        <v>0</v>
      </c>
      <c r="F182" s="23">
        <f>SUM([1]Bishnupur:Ukhrul!F182)</f>
        <v>0</v>
      </c>
      <c r="G182" s="28" t="str">
        <f>IF(E182&gt;0, E182/C182, " ")</f>
        <v xml:space="preserve"> </v>
      </c>
      <c r="H182" s="28" t="str">
        <f>IF(F182&gt;0, F182/D182, " ")</f>
        <v xml:space="preserve"> </v>
      </c>
      <c r="I182" s="27">
        <f>SUM([1]Bishnupur:Ukhrul!I182)</f>
        <v>0</v>
      </c>
      <c r="J182" s="26">
        <f>SUM([1]Bishnupur:Ukhrul!J182)</f>
        <v>0</v>
      </c>
      <c r="K182" s="27">
        <f>SUM([1]Bishnupur:Ukhrul!K182)</f>
        <v>0</v>
      </c>
      <c r="L182" s="26">
        <f>SUM([1]Bishnupur:Ukhrul!L182)</f>
        <v>0</v>
      </c>
      <c r="M182" s="27">
        <f>SUM([1]Bishnupur:Ukhrul!M182)</f>
        <v>0</v>
      </c>
      <c r="N182" s="26">
        <f>SUM([1]Bishnupur:Ukhrul!N182)</f>
        <v>0</v>
      </c>
      <c r="O182" s="25"/>
      <c r="P182" s="24">
        <f>SUM([1]Bishnupur:Ukhrul!P182)</f>
        <v>0</v>
      </c>
      <c r="Q182" s="23">
        <f>SUM([1]Bishnupur:Ukhrul!Q182)</f>
        <v>0</v>
      </c>
      <c r="R182" s="24">
        <f>SUM([1]Bishnupur:Ukhrul!R182)</f>
        <v>0</v>
      </c>
      <c r="S182" s="23">
        <f>SUM([1]Bishnupur:Ukhrul!S182)</f>
        <v>0</v>
      </c>
      <c r="T182" s="11">
        <f>SUM([1]Bishnupur:Ukhrul!T182)</f>
        <v>0</v>
      </c>
      <c r="U182" s="11">
        <f>SUM([1]Bishnupur:Ukhrul!U182)</f>
        <v>0</v>
      </c>
      <c r="V182" s="11">
        <f>SUM([1]Bishnupur:Ukhrul!V182)</f>
        <v>0</v>
      </c>
      <c r="W182" s="21">
        <f>SUM([1]Bishnupur:Ukhrul!W182)</f>
        <v>0</v>
      </c>
      <c r="X182" s="25"/>
      <c r="Y182" s="11">
        <f>SUM([1]Bishnupur:Ukhrul!Y182)</f>
        <v>0</v>
      </c>
      <c r="Z182" s="10">
        <f>SUM([1]Bishnupur:Ukhrul!Z182)</f>
        <v>0</v>
      </c>
      <c r="AA182" s="11">
        <f>SUM([1]Bishnupur:Ukhrul!AA182)</f>
        <v>0</v>
      </c>
      <c r="AB182" s="10">
        <f>SUM([1]Bishnupur:Ukhrul!AB182)</f>
        <v>0</v>
      </c>
      <c r="AC182" s="19"/>
    </row>
    <row r="183" spans="1:32">
      <c r="A183" s="106">
        <v>10.16</v>
      </c>
      <c r="B183" s="83" t="s">
        <v>177</v>
      </c>
      <c r="C183" s="24">
        <f>SUM([1]Bishnupur:Ukhrul!C183)</f>
        <v>0</v>
      </c>
      <c r="D183" s="23">
        <f>SUM([1]Bishnupur:Ukhrul!D183)</f>
        <v>0</v>
      </c>
      <c r="E183" s="24">
        <f>SUM([1]Bishnupur:Ukhrul!E183)</f>
        <v>0</v>
      </c>
      <c r="F183" s="23">
        <f>SUM([1]Bishnupur:Ukhrul!F183)</f>
        <v>0</v>
      </c>
      <c r="G183" s="28" t="str">
        <f>IF(E183&gt;0, E183/C183, " ")</f>
        <v xml:space="preserve"> </v>
      </c>
      <c r="H183" s="28" t="str">
        <f>IF(F183&gt;0, F183/D183, " ")</f>
        <v xml:space="preserve"> </v>
      </c>
      <c r="I183" s="27">
        <f>SUM([1]Bishnupur:Ukhrul!I183)</f>
        <v>0</v>
      </c>
      <c r="J183" s="26">
        <f>SUM([1]Bishnupur:Ukhrul!J183)</f>
        <v>0</v>
      </c>
      <c r="K183" s="27">
        <f>SUM([1]Bishnupur:Ukhrul!K183)</f>
        <v>0</v>
      </c>
      <c r="L183" s="26">
        <f>SUM([1]Bishnupur:Ukhrul!L183)</f>
        <v>0</v>
      </c>
      <c r="M183" s="27">
        <f>SUM([1]Bishnupur:Ukhrul!M183)</f>
        <v>0</v>
      </c>
      <c r="N183" s="26">
        <f>SUM([1]Bishnupur:Ukhrul!N183)</f>
        <v>0</v>
      </c>
      <c r="O183" s="25"/>
      <c r="P183" s="24">
        <f>SUM([1]Bishnupur:Ukhrul!P183)</f>
        <v>0</v>
      </c>
      <c r="Q183" s="23">
        <f>SUM([1]Bishnupur:Ukhrul!Q183)</f>
        <v>0</v>
      </c>
      <c r="R183" s="24">
        <f>SUM([1]Bishnupur:Ukhrul!R183)</f>
        <v>0</v>
      </c>
      <c r="S183" s="23">
        <f>SUM([1]Bishnupur:Ukhrul!S183)</f>
        <v>0</v>
      </c>
      <c r="T183" s="11">
        <f>SUM([1]Bishnupur:Ukhrul!T183)</f>
        <v>0</v>
      </c>
      <c r="U183" s="11">
        <f>SUM([1]Bishnupur:Ukhrul!U183)</f>
        <v>0</v>
      </c>
      <c r="V183" s="11">
        <f>SUM([1]Bishnupur:Ukhrul!V183)</f>
        <v>0</v>
      </c>
      <c r="W183" s="21">
        <f>SUM([1]Bishnupur:Ukhrul!W183)</f>
        <v>0</v>
      </c>
      <c r="X183" s="25"/>
      <c r="Y183" s="11">
        <f>SUM([1]Bishnupur:Ukhrul!Y183)</f>
        <v>0</v>
      </c>
      <c r="Z183" s="10">
        <f>SUM([1]Bishnupur:Ukhrul!Z183)</f>
        <v>0</v>
      </c>
      <c r="AA183" s="11">
        <f>SUM([1]Bishnupur:Ukhrul!AA183)</f>
        <v>0</v>
      </c>
      <c r="AB183" s="10">
        <f>SUM([1]Bishnupur:Ukhrul!AB183)</f>
        <v>0</v>
      </c>
      <c r="AC183" s="19"/>
    </row>
    <row r="184" spans="1:32">
      <c r="A184" s="105"/>
      <c r="B184" s="83" t="s">
        <v>176</v>
      </c>
      <c r="C184" s="24">
        <f>SUM([1]Bishnupur:Ukhrul!C184)</f>
        <v>106</v>
      </c>
      <c r="D184" s="23">
        <f>SUM([1]Bishnupur:Ukhrul!D184)</f>
        <v>228.95999999999998</v>
      </c>
      <c r="E184" s="24">
        <f>SUM([1]Bishnupur:Ukhrul!E184)</f>
        <v>0</v>
      </c>
      <c r="F184" s="23">
        <f>SUM([1]Bishnupur:Ukhrul!F184)</f>
        <v>0</v>
      </c>
      <c r="G184" s="28" t="str">
        <f>IF(E184&gt;0, E184/C184, " ")</f>
        <v xml:space="preserve"> </v>
      </c>
      <c r="H184" s="28" t="str">
        <f>IF(F184&gt;0, F184/D184, " ")</f>
        <v xml:space="preserve"> </v>
      </c>
      <c r="I184" s="27">
        <f>SUM([1]Bishnupur:Ukhrul!I184)</f>
        <v>106</v>
      </c>
      <c r="J184" s="26">
        <f>SUM([1]Bishnupur:Ukhrul!J184)</f>
        <v>228.95999999999998</v>
      </c>
      <c r="K184" s="27">
        <f>SUM([1]Bishnupur:Ukhrul!K184)</f>
        <v>0</v>
      </c>
      <c r="L184" s="26">
        <f>SUM([1]Bishnupur:Ukhrul!L184)</f>
        <v>0</v>
      </c>
      <c r="M184" s="27">
        <f>SUM([1]Bishnupur:Ukhrul!M184)</f>
        <v>106</v>
      </c>
      <c r="N184" s="26">
        <f>SUM([1]Bishnupur:Ukhrul!N184)</f>
        <v>228.95999999999998</v>
      </c>
      <c r="O184" s="25">
        <v>0.19500000000000001</v>
      </c>
      <c r="P184" s="24">
        <f>SUM([1]Bishnupur:Ukhrul!P184)</f>
        <v>106</v>
      </c>
      <c r="Q184" s="23">
        <f>SUM([1]Bishnupur:Ukhrul!Q184)</f>
        <v>248.04000000000002</v>
      </c>
      <c r="R184" s="24">
        <f>SUM([1]Bishnupur:Ukhrul!R184)</f>
        <v>106</v>
      </c>
      <c r="S184" s="23">
        <f>SUM([1]Bishnupur:Ukhrul!S184)</f>
        <v>477</v>
      </c>
      <c r="T184" s="11">
        <f>SUM([1]Bishnupur:Ukhrul!T184)</f>
        <v>0</v>
      </c>
      <c r="U184" s="11">
        <f>SUM([1]Bishnupur:Ukhrul!U184)</f>
        <v>0</v>
      </c>
      <c r="V184" s="11">
        <f>SUM([1]Bishnupur:Ukhrul!V184)</f>
        <v>106</v>
      </c>
      <c r="W184" s="21">
        <f>SUM([1]Bishnupur:Ukhrul!W184)</f>
        <v>228.95999999999998</v>
      </c>
      <c r="X184" s="25">
        <v>0.18</v>
      </c>
      <c r="Y184" s="24">
        <f>SUM([1]Bishnupur:Ukhrul!Y184)</f>
        <v>106</v>
      </c>
      <c r="Z184" s="23">
        <f>SUM([1]Bishnupur:Ukhrul!Z184)</f>
        <v>248.04000000000002</v>
      </c>
      <c r="AA184" s="24">
        <f>SUM([1]Bishnupur:Ukhrul!AA184)</f>
        <v>212</v>
      </c>
      <c r="AB184" s="23">
        <f>SUM([1]Bishnupur:Ukhrul!AB184)</f>
        <v>477</v>
      </c>
      <c r="AC184" s="79"/>
    </row>
    <row r="185" spans="1:32" ht="37.5">
      <c r="A185" s="105"/>
      <c r="B185" s="83" t="s">
        <v>175</v>
      </c>
      <c r="C185" s="24">
        <f>SUM([1]Bishnupur:Ukhrul!C185)</f>
        <v>106</v>
      </c>
      <c r="D185" s="23">
        <f>SUM([1]Bishnupur:Ukhrul!D185)</f>
        <v>228.95999999999998</v>
      </c>
      <c r="E185" s="24">
        <f>SUM([1]Bishnupur:Ukhrul!E185)</f>
        <v>0</v>
      </c>
      <c r="F185" s="23">
        <f>SUM([1]Bishnupur:Ukhrul!F185)</f>
        <v>0</v>
      </c>
      <c r="G185" s="28" t="str">
        <f>IF(E185&gt;0, E185/C185, " ")</f>
        <v xml:space="preserve"> </v>
      </c>
      <c r="H185" s="28" t="str">
        <f>IF(F185&gt;0, F185/D185, " ")</f>
        <v xml:space="preserve"> </v>
      </c>
      <c r="I185" s="27">
        <f>SUM([1]Bishnupur:Ukhrul!I185)</f>
        <v>106</v>
      </c>
      <c r="J185" s="26">
        <f>SUM([1]Bishnupur:Ukhrul!J185)</f>
        <v>228.95999999999998</v>
      </c>
      <c r="K185" s="27">
        <f>SUM([1]Bishnupur:Ukhrul!K185)</f>
        <v>0</v>
      </c>
      <c r="L185" s="26">
        <f>SUM([1]Bishnupur:Ukhrul!L185)</f>
        <v>0</v>
      </c>
      <c r="M185" s="27">
        <f>SUM([1]Bishnupur:Ukhrul!M185)</f>
        <v>106</v>
      </c>
      <c r="N185" s="26">
        <f>SUM([1]Bishnupur:Ukhrul!N185)</f>
        <v>228.95999999999998</v>
      </c>
      <c r="O185" s="25">
        <v>0.19500000000000001</v>
      </c>
      <c r="P185" s="24">
        <f>SUM([1]Bishnupur:Ukhrul!P185)</f>
        <v>106</v>
      </c>
      <c r="Q185" s="23">
        <f>SUM([1]Bishnupur:Ukhrul!Q185)</f>
        <v>248.04000000000002</v>
      </c>
      <c r="R185" s="24">
        <f>SUM([1]Bishnupur:Ukhrul!R185)</f>
        <v>106</v>
      </c>
      <c r="S185" s="23">
        <f>SUM([1]Bishnupur:Ukhrul!S185)</f>
        <v>477</v>
      </c>
      <c r="T185" s="11">
        <f>SUM([1]Bishnupur:Ukhrul!T185)</f>
        <v>0</v>
      </c>
      <c r="U185" s="11">
        <f>SUM([1]Bishnupur:Ukhrul!U185)</f>
        <v>0</v>
      </c>
      <c r="V185" s="11">
        <f>SUM([1]Bishnupur:Ukhrul!V185)</f>
        <v>106</v>
      </c>
      <c r="W185" s="21">
        <f>SUM([1]Bishnupur:Ukhrul!W185)</f>
        <v>228.95999999999998</v>
      </c>
      <c r="X185" s="25">
        <v>0.18</v>
      </c>
      <c r="Y185" s="24">
        <f>SUM([1]Bishnupur:Ukhrul!Y185)</f>
        <v>106</v>
      </c>
      <c r="Z185" s="23">
        <f>SUM([1]Bishnupur:Ukhrul!Z185)</f>
        <v>248.04000000000002</v>
      </c>
      <c r="AA185" s="24">
        <f>SUM([1]Bishnupur:Ukhrul!AA185)</f>
        <v>212</v>
      </c>
      <c r="AB185" s="23">
        <f>SUM([1]Bishnupur:Ukhrul!AB185)</f>
        <v>477</v>
      </c>
      <c r="AC185" s="81"/>
    </row>
    <row r="186" spans="1:32">
      <c r="A186" s="105"/>
      <c r="B186" s="83" t="s">
        <v>174</v>
      </c>
      <c r="C186" s="24">
        <f>SUM([1]Bishnupur:Ukhrul!C186)</f>
        <v>106</v>
      </c>
      <c r="D186" s="23">
        <f>SUM([1]Bishnupur:Ukhrul!D186)</f>
        <v>228.95999999999998</v>
      </c>
      <c r="E186" s="24">
        <f>SUM([1]Bishnupur:Ukhrul!E186)</f>
        <v>0</v>
      </c>
      <c r="F186" s="23">
        <f>SUM([1]Bishnupur:Ukhrul!F186)</f>
        <v>0</v>
      </c>
      <c r="G186" s="28" t="str">
        <f>IF(E186&gt;0, E186/C186, " ")</f>
        <v xml:space="preserve"> </v>
      </c>
      <c r="H186" s="28" t="str">
        <f>IF(F186&gt;0, F186/D186, " ")</f>
        <v xml:space="preserve"> </v>
      </c>
      <c r="I186" s="27">
        <f>SUM([1]Bishnupur:Ukhrul!I186)</f>
        <v>106</v>
      </c>
      <c r="J186" s="26">
        <f>SUM([1]Bishnupur:Ukhrul!J186)</f>
        <v>228.95999999999998</v>
      </c>
      <c r="K186" s="27">
        <f>SUM([1]Bishnupur:Ukhrul!K186)</f>
        <v>0</v>
      </c>
      <c r="L186" s="26">
        <f>SUM([1]Bishnupur:Ukhrul!L186)</f>
        <v>0</v>
      </c>
      <c r="M186" s="27">
        <f>SUM([1]Bishnupur:Ukhrul!M186)</f>
        <v>106</v>
      </c>
      <c r="N186" s="26">
        <f>SUM([1]Bishnupur:Ukhrul!N186)</f>
        <v>228.95999999999998</v>
      </c>
      <c r="O186" s="25">
        <v>0.19500000000000001</v>
      </c>
      <c r="P186" s="24">
        <f>SUM([1]Bishnupur:Ukhrul!P186)</f>
        <v>106</v>
      </c>
      <c r="Q186" s="23">
        <f>SUM([1]Bishnupur:Ukhrul!Q186)</f>
        <v>248.04000000000002</v>
      </c>
      <c r="R186" s="24">
        <f>SUM([1]Bishnupur:Ukhrul!R186)</f>
        <v>106</v>
      </c>
      <c r="S186" s="23">
        <f>SUM([1]Bishnupur:Ukhrul!S186)</f>
        <v>477</v>
      </c>
      <c r="T186" s="11">
        <f>SUM([1]Bishnupur:Ukhrul!T186)</f>
        <v>0</v>
      </c>
      <c r="U186" s="11">
        <f>SUM([1]Bishnupur:Ukhrul!U186)</f>
        <v>0</v>
      </c>
      <c r="V186" s="11">
        <f>SUM([1]Bishnupur:Ukhrul!V186)</f>
        <v>106</v>
      </c>
      <c r="W186" s="21">
        <f>SUM([1]Bishnupur:Ukhrul!W186)</f>
        <v>228.95999999999998</v>
      </c>
      <c r="X186" s="25">
        <v>0.18</v>
      </c>
      <c r="Y186" s="24">
        <f>SUM([1]Bishnupur:Ukhrul!Y186)</f>
        <v>106</v>
      </c>
      <c r="Z186" s="23">
        <f>SUM([1]Bishnupur:Ukhrul!Z186)</f>
        <v>248.04000000000002</v>
      </c>
      <c r="AA186" s="24">
        <f>SUM([1]Bishnupur:Ukhrul!AA186)</f>
        <v>212</v>
      </c>
      <c r="AB186" s="23">
        <f>SUM([1]Bishnupur:Ukhrul!AB186)</f>
        <v>477</v>
      </c>
      <c r="AC186" s="81"/>
    </row>
    <row r="187" spans="1:32">
      <c r="A187" s="104"/>
      <c r="B187" s="18" t="s">
        <v>49</v>
      </c>
      <c r="C187" s="11">
        <f>SUM([1]Bishnupur:Ukhrul!C187)</f>
        <v>3189</v>
      </c>
      <c r="D187" s="10">
        <f>SUM([1]Bishnupur:Ukhrul!D187)</f>
        <v>11858.233200000001</v>
      </c>
      <c r="E187" s="11">
        <f>SUM([1]Bishnupur:Ukhrul!E187)</f>
        <v>2871</v>
      </c>
      <c r="F187" s="10">
        <f>SUM([1]Bishnupur:Ukhrul!F187)</f>
        <v>6604.0676000000003</v>
      </c>
      <c r="G187" s="13">
        <f>IF(E187&gt;0, E187/C187, " ")</f>
        <v>0.90028222013170278</v>
      </c>
      <c r="H187" s="13">
        <f>IF(F187&gt;0, F187/D187, " ")</f>
        <v>0.55691834429432541</v>
      </c>
      <c r="I187" s="17">
        <f>SUM([1]Bishnupur:Ukhrul!I187)</f>
        <v>3189</v>
      </c>
      <c r="J187" s="16">
        <f>SUM([1]Bishnupur:Ukhrul!J187)</f>
        <v>5254.1655999999994</v>
      </c>
      <c r="K187" s="17">
        <f>SUM([1]Bishnupur:Ukhrul!K187)</f>
        <v>0</v>
      </c>
      <c r="L187" s="16">
        <f>SUM([1]Bishnupur:Ukhrul!L187)</f>
        <v>0</v>
      </c>
      <c r="M187" s="17">
        <f>SUM([1]Bishnupur:Ukhrul!M187)</f>
        <v>3189</v>
      </c>
      <c r="N187" s="16">
        <f>SUM([1]Bishnupur:Ukhrul!N187)</f>
        <v>5254.1655999999994</v>
      </c>
      <c r="O187" s="41"/>
      <c r="P187" s="11">
        <f>SUM([1]Bishnupur:Ukhrul!P187)</f>
        <v>3189</v>
      </c>
      <c r="Q187" s="10">
        <f>SUM([1]Bishnupur:Ukhrul!Q187)</f>
        <v>12259.993200000001</v>
      </c>
      <c r="R187" s="11">
        <f>SUM([1]Bishnupur:Ukhrul!R187)</f>
        <v>3189</v>
      </c>
      <c r="S187" s="10">
        <f>SUM([1]Bishnupur:Ukhrul!S187)</f>
        <v>17514.158800000005</v>
      </c>
      <c r="T187" s="11">
        <f>SUM([1]Bishnupur:Ukhrul!T187)</f>
        <v>0</v>
      </c>
      <c r="U187" s="11">
        <f>SUM([1]Bishnupur:Ukhrul!U187)</f>
        <v>0</v>
      </c>
      <c r="V187" s="11">
        <f>SUM([1]Bishnupur:Ukhrul!V187)</f>
        <v>3189</v>
      </c>
      <c r="W187" s="21">
        <f>SUM([1]Bishnupur:Ukhrul!W187)</f>
        <v>5254.1655999999994</v>
      </c>
      <c r="X187" s="41"/>
      <c r="Y187" s="11">
        <f>SUM([1]Bishnupur:Ukhrul!Y187)</f>
        <v>3189</v>
      </c>
      <c r="Z187" s="10">
        <f>SUM([1]Bishnupur:Ukhrul!Z187)</f>
        <v>12259.993200000001</v>
      </c>
      <c r="AA187" s="11">
        <f>SUM([1]Bishnupur:Ukhrul!AA187)</f>
        <v>6378</v>
      </c>
      <c r="AB187" s="10">
        <f>SUM([1]Bishnupur:Ukhrul!AB187)</f>
        <v>17514.158800000001</v>
      </c>
      <c r="AC187" s="19"/>
      <c r="AF187" s="66"/>
    </row>
    <row r="188" spans="1:32" s="77" customFormat="1" ht="37.5">
      <c r="A188" s="104"/>
      <c r="B188" s="103" t="s">
        <v>173</v>
      </c>
      <c r="C188" s="11">
        <f>SUM([1]Bishnupur:Ukhrul!C188)</f>
        <v>3189</v>
      </c>
      <c r="D188" s="10">
        <f>SUM([1]Bishnupur:Ukhrul!D188)</f>
        <v>11858.233200000001</v>
      </c>
      <c r="E188" s="11">
        <f>SUM([1]Bishnupur:Ukhrul!E188)</f>
        <v>2871</v>
      </c>
      <c r="F188" s="10">
        <f>SUM([1]Bishnupur:Ukhrul!F188)</f>
        <v>6604.0676000000003</v>
      </c>
      <c r="G188" s="13">
        <f>IF(E188&gt;0, E188/C188, " ")</f>
        <v>0.90028222013170278</v>
      </c>
      <c r="H188" s="13">
        <f>IF(F188&gt;0, F188/D188, " ")</f>
        <v>0.55691834429432541</v>
      </c>
      <c r="I188" s="17">
        <f>SUM([1]Bishnupur:Ukhrul!I188)</f>
        <v>3189</v>
      </c>
      <c r="J188" s="16">
        <f>SUM([1]Bishnupur:Ukhrul!J188)</f>
        <v>5254.1655999999994</v>
      </c>
      <c r="K188" s="17">
        <f>SUM([1]Bishnupur:Ukhrul!K188)</f>
        <v>0</v>
      </c>
      <c r="L188" s="16">
        <f>SUM([1]Bishnupur:Ukhrul!L188)</f>
        <v>0</v>
      </c>
      <c r="M188" s="17">
        <f>SUM([1]Bishnupur:Ukhrul!M188)</f>
        <v>3189</v>
      </c>
      <c r="N188" s="16">
        <f>SUM([1]Bishnupur:Ukhrul!N188)</f>
        <v>5254.1655999999994</v>
      </c>
      <c r="O188" s="12"/>
      <c r="P188" s="11">
        <f>SUM([1]Bishnupur:Ukhrul!P188)</f>
        <v>3553</v>
      </c>
      <c r="Q188" s="10">
        <f>SUM([1]Bishnupur:Ukhrul!Q188)</f>
        <v>13793.1612</v>
      </c>
      <c r="R188" s="11">
        <f>SUM([1]Bishnupur:Ukhrul!R188)</f>
        <v>3553</v>
      </c>
      <c r="S188" s="10">
        <f>SUM([1]Bishnupur:Ukhrul!S188)</f>
        <v>19047.326799999999</v>
      </c>
      <c r="T188" s="11">
        <f>SUM([1]Bishnupur:Ukhrul!T188)</f>
        <v>0</v>
      </c>
      <c r="U188" s="11">
        <f>SUM([1]Bishnupur:Ukhrul!U188)</f>
        <v>0</v>
      </c>
      <c r="V188" s="11">
        <f>SUM([1]Bishnupur:Ukhrul!V188)</f>
        <v>3189</v>
      </c>
      <c r="W188" s="21">
        <f>SUM([1]Bishnupur:Ukhrul!W188)</f>
        <v>5254.1655999999994</v>
      </c>
      <c r="X188" s="12"/>
      <c r="Y188" s="11">
        <f>SUM([1]Bishnupur:Ukhrul!Y188)</f>
        <v>3189</v>
      </c>
      <c r="Z188" s="10">
        <f>SUM([1]Bishnupur:Ukhrul!Z188)</f>
        <v>12259.993200000001</v>
      </c>
      <c r="AA188" s="11">
        <f>SUM([1]Bishnupur:Ukhrul!AA188)</f>
        <v>6378</v>
      </c>
      <c r="AB188" s="10">
        <f>SUM([1]Bishnupur:Ukhrul!AB188)</f>
        <v>17514.158800000001</v>
      </c>
      <c r="AC188" s="19"/>
      <c r="AD188" s="1"/>
      <c r="AE188" s="1"/>
    </row>
    <row r="189" spans="1:32">
      <c r="A189" s="37">
        <v>11</v>
      </c>
      <c r="B189" s="14" t="s">
        <v>172</v>
      </c>
      <c r="C189" s="11">
        <f>SUM([1]Bishnupur:Ukhrul!C189)</f>
        <v>0</v>
      </c>
      <c r="D189" s="10">
        <f>SUM([1]Bishnupur:Ukhrul!D189)</f>
        <v>0</v>
      </c>
      <c r="E189" s="11">
        <f>SUM([1]Bishnupur:Ukhrul!E189)</f>
        <v>0</v>
      </c>
      <c r="F189" s="10">
        <f>SUM([1]Bishnupur:Ukhrul!F189)</f>
        <v>0</v>
      </c>
      <c r="G189" s="13" t="str">
        <f>IF(E189&gt;0, E189/C189, " ")</f>
        <v xml:space="preserve"> </v>
      </c>
      <c r="H189" s="13" t="str">
        <f>IF(F189&gt;0, F189/D189, " ")</f>
        <v xml:space="preserve"> </v>
      </c>
      <c r="I189" s="17">
        <f>SUM([1]Bishnupur:Ukhrul!I189)</f>
        <v>0</v>
      </c>
      <c r="J189" s="16">
        <f>SUM([1]Bishnupur:Ukhrul!J189)</f>
        <v>0</v>
      </c>
      <c r="K189" s="17">
        <f>SUM([1]Bishnupur:Ukhrul!K189)</f>
        <v>0</v>
      </c>
      <c r="L189" s="16">
        <f>SUM([1]Bishnupur:Ukhrul!L189)</f>
        <v>0</v>
      </c>
      <c r="M189" s="17">
        <f>SUM([1]Bishnupur:Ukhrul!M189)</f>
        <v>0</v>
      </c>
      <c r="N189" s="16">
        <f>SUM([1]Bishnupur:Ukhrul!N189)</f>
        <v>0</v>
      </c>
      <c r="O189" s="25"/>
      <c r="P189" s="11">
        <f>SUM([1]Bishnupur:Ukhrul!P189)</f>
        <v>0</v>
      </c>
      <c r="Q189" s="10">
        <f>SUM([1]Bishnupur:Ukhrul!Q189)</f>
        <v>0</v>
      </c>
      <c r="R189" s="11">
        <f>SUM([1]Bishnupur:Ukhrul!R189)</f>
        <v>0</v>
      </c>
      <c r="S189" s="10">
        <f>SUM([1]Bishnupur:Ukhrul!S189)</f>
        <v>0</v>
      </c>
      <c r="T189" s="11">
        <f>SUM([1]Bishnupur:Ukhrul!T189)</f>
        <v>0</v>
      </c>
      <c r="U189" s="11">
        <f>SUM([1]Bishnupur:Ukhrul!U189)</f>
        <v>0</v>
      </c>
      <c r="V189" s="11">
        <f>SUM([1]Bishnupur:Ukhrul!V189)</f>
        <v>0</v>
      </c>
      <c r="W189" s="21">
        <f>SUM([1]Bishnupur:Ukhrul!W189)</f>
        <v>0</v>
      </c>
      <c r="X189" s="25"/>
      <c r="Y189" s="11">
        <f>SUM([1]Bishnupur:Ukhrul!Y189)</f>
        <v>0</v>
      </c>
      <c r="Z189" s="10">
        <f>SUM([1]Bishnupur:Ukhrul!Z189)</f>
        <v>0</v>
      </c>
      <c r="AA189" s="11">
        <f>SUM([1]Bishnupur:Ukhrul!AA189)</f>
        <v>0</v>
      </c>
      <c r="AB189" s="10">
        <f>SUM([1]Bishnupur:Ukhrul!AB189)</f>
        <v>0</v>
      </c>
      <c r="AC189" s="19"/>
    </row>
    <row r="190" spans="1:32">
      <c r="A190" s="37"/>
      <c r="B190" s="14" t="s">
        <v>171</v>
      </c>
      <c r="C190" s="11">
        <f>SUM([1]Bishnupur:Ukhrul!C190)</f>
        <v>0</v>
      </c>
      <c r="D190" s="10">
        <f>SUM([1]Bishnupur:Ukhrul!D190)</f>
        <v>0</v>
      </c>
      <c r="E190" s="11">
        <f>SUM([1]Bishnupur:Ukhrul!E190)</f>
        <v>0</v>
      </c>
      <c r="F190" s="10">
        <f>SUM([1]Bishnupur:Ukhrul!F190)</f>
        <v>0</v>
      </c>
      <c r="G190" s="13" t="str">
        <f>IF(E190&gt;0, E190/C190, " ")</f>
        <v xml:space="preserve"> </v>
      </c>
      <c r="H190" s="13" t="str">
        <f>IF(F190&gt;0, F190/D190, " ")</f>
        <v xml:space="preserve"> </v>
      </c>
      <c r="I190" s="17">
        <f>SUM([1]Bishnupur:Ukhrul!I190)</f>
        <v>0</v>
      </c>
      <c r="J190" s="16">
        <f>SUM([1]Bishnupur:Ukhrul!J190)</f>
        <v>0</v>
      </c>
      <c r="K190" s="17">
        <f>SUM([1]Bishnupur:Ukhrul!K190)</f>
        <v>0</v>
      </c>
      <c r="L190" s="16">
        <f>SUM([1]Bishnupur:Ukhrul!L190)</f>
        <v>0</v>
      </c>
      <c r="M190" s="17">
        <f>SUM([1]Bishnupur:Ukhrul!M190)</f>
        <v>0</v>
      </c>
      <c r="N190" s="16">
        <f>SUM([1]Bishnupur:Ukhrul!N190)</f>
        <v>0</v>
      </c>
      <c r="O190" s="25"/>
      <c r="P190" s="11">
        <f>SUM([1]Bishnupur:Ukhrul!P190)</f>
        <v>0</v>
      </c>
      <c r="Q190" s="10">
        <f>SUM([1]Bishnupur:Ukhrul!Q190)</f>
        <v>0</v>
      </c>
      <c r="R190" s="11">
        <f>SUM([1]Bishnupur:Ukhrul!R190)</f>
        <v>0</v>
      </c>
      <c r="S190" s="10">
        <f>SUM([1]Bishnupur:Ukhrul!S190)</f>
        <v>0</v>
      </c>
      <c r="T190" s="11">
        <f>SUM([1]Bishnupur:Ukhrul!T190)</f>
        <v>0</v>
      </c>
      <c r="U190" s="11">
        <f>SUM([1]Bishnupur:Ukhrul!U190)</f>
        <v>0</v>
      </c>
      <c r="V190" s="11">
        <f>SUM([1]Bishnupur:Ukhrul!V190)</f>
        <v>0</v>
      </c>
      <c r="W190" s="21">
        <f>SUM([1]Bishnupur:Ukhrul!W190)</f>
        <v>0</v>
      </c>
      <c r="X190" s="25"/>
      <c r="Y190" s="11">
        <f>SUM([1]Bishnupur:Ukhrul!Y190)</f>
        <v>0</v>
      </c>
      <c r="Z190" s="10">
        <f>SUM([1]Bishnupur:Ukhrul!Z190)</f>
        <v>0</v>
      </c>
      <c r="AA190" s="11">
        <f>SUM([1]Bishnupur:Ukhrul!AA190)</f>
        <v>0</v>
      </c>
      <c r="AB190" s="10">
        <f>SUM([1]Bishnupur:Ukhrul!AB190)</f>
        <v>0</v>
      </c>
      <c r="AC190" s="19"/>
    </row>
    <row r="191" spans="1:32" s="99" customFormat="1" ht="56.25">
      <c r="A191" s="22">
        <v>11.01</v>
      </c>
      <c r="B191" s="38" t="s">
        <v>170</v>
      </c>
      <c r="C191" s="11">
        <f>SUM([1]Bishnupur:Ukhrul!C191)</f>
        <v>0</v>
      </c>
      <c r="D191" s="10">
        <f>SUM([1]Bishnupur:Ukhrul!D191)</f>
        <v>0</v>
      </c>
      <c r="E191" s="11">
        <f>SUM([1]Bishnupur:Ukhrul!E191)</f>
        <v>0</v>
      </c>
      <c r="F191" s="10">
        <f>SUM([1]Bishnupur:Ukhrul!F191)</f>
        <v>0</v>
      </c>
      <c r="G191" s="13" t="str">
        <f>IF(E191&gt;0, E191/C191, " ")</f>
        <v xml:space="preserve"> </v>
      </c>
      <c r="H191" s="13" t="str">
        <f>IF(F191&gt;0, F191/D191, " ")</f>
        <v xml:space="preserve"> </v>
      </c>
      <c r="I191" s="17">
        <f>SUM([1]Bishnupur:Ukhrul!I191)</f>
        <v>0</v>
      </c>
      <c r="J191" s="16">
        <f>SUM([1]Bishnupur:Ukhrul!J191)</f>
        <v>0</v>
      </c>
      <c r="K191" s="17">
        <f>SUM([1]Bishnupur:Ukhrul!K191)</f>
        <v>0</v>
      </c>
      <c r="L191" s="16">
        <f>SUM([1]Bishnupur:Ukhrul!L191)</f>
        <v>0</v>
      </c>
      <c r="M191" s="17">
        <f>SUM([1]Bishnupur:Ukhrul!M191)</f>
        <v>0</v>
      </c>
      <c r="N191" s="16">
        <f>SUM([1]Bishnupur:Ukhrul!N191)</f>
        <v>0</v>
      </c>
      <c r="O191" s="102"/>
      <c r="P191" s="11">
        <f>SUM([1]Bishnupur:Ukhrul!P191)</f>
        <v>0</v>
      </c>
      <c r="Q191" s="10">
        <f>SUM([1]Bishnupur:Ukhrul!Q191)</f>
        <v>0</v>
      </c>
      <c r="R191" s="11">
        <f>SUM([1]Bishnupur:Ukhrul!R191)</f>
        <v>0</v>
      </c>
      <c r="S191" s="10">
        <f>SUM([1]Bishnupur:Ukhrul!S191)</f>
        <v>0</v>
      </c>
      <c r="T191" s="11">
        <f>SUM([1]Bishnupur:Ukhrul!T191)</f>
        <v>0</v>
      </c>
      <c r="U191" s="11">
        <f>SUM([1]Bishnupur:Ukhrul!U191)</f>
        <v>0</v>
      </c>
      <c r="V191" s="11">
        <f>SUM([1]Bishnupur:Ukhrul!V191)</f>
        <v>0</v>
      </c>
      <c r="W191" s="21">
        <f>SUM([1]Bishnupur:Ukhrul!W191)</f>
        <v>0</v>
      </c>
      <c r="X191" s="102"/>
      <c r="Y191" s="11">
        <f>SUM([1]Bishnupur:Ukhrul!Y191)</f>
        <v>0</v>
      </c>
      <c r="Z191" s="10">
        <f>SUM([1]Bishnupur:Ukhrul!Z191)</f>
        <v>0</v>
      </c>
      <c r="AA191" s="11">
        <f>SUM([1]Bishnupur:Ukhrul!AA191)</f>
        <v>0</v>
      </c>
      <c r="AB191" s="10">
        <f>SUM([1]Bishnupur:Ukhrul!AB191)</f>
        <v>0</v>
      </c>
      <c r="AC191" s="101"/>
      <c r="AD191" s="1"/>
    </row>
    <row r="192" spans="1:32" s="99" customFormat="1">
      <c r="A192" s="22"/>
      <c r="B192" s="38" t="s">
        <v>58</v>
      </c>
      <c r="C192" s="24">
        <f>SUM([1]Bishnupur:Ukhrul!C192)</f>
        <v>5835</v>
      </c>
      <c r="D192" s="23">
        <f>SUM([1]Bishnupur:Ukhrul!D192)</f>
        <v>29.175000000000001</v>
      </c>
      <c r="E192" s="24">
        <f>SUM([1]Bishnupur:Ukhrul!E192)</f>
        <v>5835</v>
      </c>
      <c r="F192" s="23">
        <f>SUM([1]Bishnupur:Ukhrul!F192)</f>
        <v>29.175000000000001</v>
      </c>
      <c r="G192" s="28">
        <f>IF(E192&gt;0, E192/C192, " ")</f>
        <v>1</v>
      </c>
      <c r="H192" s="28">
        <f>IF(F192&gt;0, F192/D192, " ")</f>
        <v>1</v>
      </c>
      <c r="I192" s="27">
        <f>SUM([1]Bishnupur:Ukhrul!I192)</f>
        <v>0</v>
      </c>
      <c r="J192" s="26">
        <f>SUM([1]Bishnupur:Ukhrul!J192)</f>
        <v>0</v>
      </c>
      <c r="K192" s="27">
        <f>SUM([1]Bishnupur:Ukhrul!K192)</f>
        <v>0</v>
      </c>
      <c r="L192" s="26">
        <f>SUM([1]Bishnupur:Ukhrul!L192)</f>
        <v>0</v>
      </c>
      <c r="M192" s="27">
        <f>SUM([1]Bishnupur:Ukhrul!M192)</f>
        <v>0</v>
      </c>
      <c r="N192" s="26">
        <f>SUM([1]Bishnupur:Ukhrul!N192)</f>
        <v>0</v>
      </c>
      <c r="O192" s="25">
        <v>0.02</v>
      </c>
      <c r="P192" s="24">
        <f>SUM([1]Bishnupur:Ukhrul!P192)</f>
        <v>5835</v>
      </c>
      <c r="Q192" s="23">
        <f>SUM([1]Bishnupur:Ukhrul!Q192)</f>
        <v>116.7</v>
      </c>
      <c r="R192" s="24">
        <f>SUM([1]Bishnupur:Ukhrul!R192)</f>
        <v>5835</v>
      </c>
      <c r="S192" s="23">
        <f>SUM([1]Bishnupur:Ukhrul!S192)</f>
        <v>116.7</v>
      </c>
      <c r="T192" s="11">
        <f>SUM([1]Bishnupur:Ukhrul!T192)</f>
        <v>0</v>
      </c>
      <c r="U192" s="11">
        <f>SUM([1]Bishnupur:Ukhrul!U192)</f>
        <v>0</v>
      </c>
      <c r="V192" s="11">
        <f>SUM([1]Bishnupur:Ukhrul!V192)</f>
        <v>0</v>
      </c>
      <c r="W192" s="21">
        <f>SUM([1]Bishnupur:Ukhrul!W192)</f>
        <v>0</v>
      </c>
      <c r="X192" s="25">
        <v>0.01</v>
      </c>
      <c r="Y192" s="24">
        <f>SUM([1]Bishnupur:Ukhrul!Y192)</f>
        <v>5835</v>
      </c>
      <c r="Z192" s="23">
        <f>SUM([1]Bishnupur:Ukhrul!Z192)</f>
        <v>58.35</v>
      </c>
      <c r="AA192" s="24">
        <f>SUM([1]Bishnupur:Ukhrul!AA192)</f>
        <v>5835</v>
      </c>
      <c r="AB192" s="23">
        <f>SUM([1]Bishnupur:Ukhrul!AB192)</f>
        <v>58.35</v>
      </c>
      <c r="AC192" s="100" t="s">
        <v>50</v>
      </c>
      <c r="AD192" s="1"/>
    </row>
    <row r="193" spans="1:30" s="99" customFormat="1">
      <c r="A193" s="22"/>
      <c r="B193" s="38" t="s">
        <v>57</v>
      </c>
      <c r="C193" s="24">
        <f>SUM([1]Bishnupur:Ukhrul!C193)</f>
        <v>8752</v>
      </c>
      <c r="D193" s="23">
        <f>SUM([1]Bishnupur:Ukhrul!D193)</f>
        <v>43.760000000000005</v>
      </c>
      <c r="E193" s="24">
        <f>SUM([1]Bishnupur:Ukhrul!E193)</f>
        <v>8752</v>
      </c>
      <c r="F193" s="23">
        <f>SUM([1]Bishnupur:Ukhrul!F193)</f>
        <v>43.760000000000005</v>
      </c>
      <c r="G193" s="28">
        <f>IF(E193&gt;0, E193/C193, " ")</f>
        <v>1</v>
      </c>
      <c r="H193" s="28">
        <f>IF(F193&gt;0, F193/D193, " ")</f>
        <v>1</v>
      </c>
      <c r="I193" s="27">
        <f>SUM([1]Bishnupur:Ukhrul!I193)</f>
        <v>0</v>
      </c>
      <c r="J193" s="26">
        <f>SUM([1]Bishnupur:Ukhrul!J193)</f>
        <v>0</v>
      </c>
      <c r="K193" s="27">
        <f>SUM([1]Bishnupur:Ukhrul!K193)</f>
        <v>0</v>
      </c>
      <c r="L193" s="26">
        <f>SUM([1]Bishnupur:Ukhrul!L193)</f>
        <v>0</v>
      </c>
      <c r="M193" s="27">
        <f>SUM([1]Bishnupur:Ukhrul!M193)</f>
        <v>0</v>
      </c>
      <c r="N193" s="26">
        <f>SUM([1]Bishnupur:Ukhrul!N193)</f>
        <v>0</v>
      </c>
      <c r="O193" s="25">
        <v>0.02</v>
      </c>
      <c r="P193" s="24">
        <f>SUM([1]Bishnupur:Ukhrul!P193)</f>
        <v>8752</v>
      </c>
      <c r="Q193" s="23">
        <f>SUM([1]Bishnupur:Ukhrul!Q193)</f>
        <v>175.04000000000002</v>
      </c>
      <c r="R193" s="24">
        <f>SUM([1]Bishnupur:Ukhrul!R193)</f>
        <v>8752</v>
      </c>
      <c r="S193" s="23">
        <f>SUM([1]Bishnupur:Ukhrul!S193)</f>
        <v>175.04000000000002</v>
      </c>
      <c r="T193" s="11">
        <f>SUM([1]Bishnupur:Ukhrul!T193)</f>
        <v>0</v>
      </c>
      <c r="U193" s="11">
        <f>SUM([1]Bishnupur:Ukhrul!U193)</f>
        <v>0</v>
      </c>
      <c r="V193" s="11">
        <f>SUM([1]Bishnupur:Ukhrul!V193)</f>
        <v>0</v>
      </c>
      <c r="W193" s="21">
        <f>SUM([1]Bishnupur:Ukhrul!W193)</f>
        <v>0</v>
      </c>
      <c r="X193" s="25">
        <v>0.01</v>
      </c>
      <c r="Y193" s="24">
        <f>SUM([1]Bishnupur:Ukhrul!Y193)</f>
        <v>8752</v>
      </c>
      <c r="Z193" s="23">
        <f>SUM([1]Bishnupur:Ukhrul!Z193)</f>
        <v>87.52000000000001</v>
      </c>
      <c r="AA193" s="24">
        <f>SUM([1]Bishnupur:Ukhrul!AA193)</f>
        <v>8752</v>
      </c>
      <c r="AB193" s="23">
        <f>SUM([1]Bishnupur:Ukhrul!AB193)</f>
        <v>87.52000000000001</v>
      </c>
      <c r="AC193" s="100"/>
      <c r="AD193" s="1"/>
    </row>
    <row r="194" spans="1:30" s="99" customFormat="1">
      <c r="A194" s="22"/>
      <c r="B194" s="38" t="s">
        <v>56</v>
      </c>
      <c r="C194" s="24">
        <f>SUM([1]Bishnupur:Ukhrul!C194)</f>
        <v>3880</v>
      </c>
      <c r="D194" s="23">
        <f>SUM([1]Bishnupur:Ukhrul!D194)</f>
        <v>19.399999999999999</v>
      </c>
      <c r="E194" s="24">
        <f>SUM([1]Bishnupur:Ukhrul!E194)</f>
        <v>3880</v>
      </c>
      <c r="F194" s="23">
        <f>SUM([1]Bishnupur:Ukhrul!F194)</f>
        <v>19.399999999999999</v>
      </c>
      <c r="G194" s="28">
        <f>IF(E194&gt;0, E194/C194, " ")</f>
        <v>1</v>
      </c>
      <c r="H194" s="28">
        <f>IF(F194&gt;0, F194/D194, " ")</f>
        <v>1</v>
      </c>
      <c r="I194" s="27">
        <f>SUM([1]Bishnupur:Ukhrul!I194)</f>
        <v>0</v>
      </c>
      <c r="J194" s="26">
        <f>SUM([1]Bishnupur:Ukhrul!J194)</f>
        <v>0</v>
      </c>
      <c r="K194" s="27">
        <f>SUM([1]Bishnupur:Ukhrul!K194)</f>
        <v>0</v>
      </c>
      <c r="L194" s="26">
        <f>SUM([1]Bishnupur:Ukhrul!L194)</f>
        <v>0</v>
      </c>
      <c r="M194" s="27">
        <f>SUM([1]Bishnupur:Ukhrul!M194)</f>
        <v>0</v>
      </c>
      <c r="N194" s="26">
        <f>SUM([1]Bishnupur:Ukhrul!N194)</f>
        <v>0</v>
      </c>
      <c r="O194" s="25">
        <v>0.02</v>
      </c>
      <c r="P194" s="24">
        <f>SUM([1]Bishnupur:Ukhrul!P194)</f>
        <v>3880</v>
      </c>
      <c r="Q194" s="23">
        <f>SUM([1]Bishnupur:Ukhrul!Q194)</f>
        <v>77.599999999999994</v>
      </c>
      <c r="R194" s="24">
        <f>SUM([1]Bishnupur:Ukhrul!R194)</f>
        <v>3880</v>
      </c>
      <c r="S194" s="23">
        <f>SUM([1]Bishnupur:Ukhrul!S194)</f>
        <v>77.599999999999994</v>
      </c>
      <c r="T194" s="11">
        <f>SUM([1]Bishnupur:Ukhrul!T194)</f>
        <v>0</v>
      </c>
      <c r="U194" s="11">
        <f>SUM([1]Bishnupur:Ukhrul!U194)</f>
        <v>0</v>
      </c>
      <c r="V194" s="11">
        <f>SUM([1]Bishnupur:Ukhrul!V194)</f>
        <v>0</v>
      </c>
      <c r="W194" s="21">
        <f>SUM([1]Bishnupur:Ukhrul!W194)</f>
        <v>0</v>
      </c>
      <c r="X194" s="25">
        <v>0.01</v>
      </c>
      <c r="Y194" s="24">
        <f>SUM([1]Bishnupur:Ukhrul!Y194)</f>
        <v>3880</v>
      </c>
      <c r="Z194" s="23">
        <f>SUM([1]Bishnupur:Ukhrul!Z194)</f>
        <v>38.799999999999997</v>
      </c>
      <c r="AA194" s="24">
        <f>SUM([1]Bishnupur:Ukhrul!AA194)</f>
        <v>3880</v>
      </c>
      <c r="AB194" s="23">
        <f>SUM([1]Bishnupur:Ukhrul!AB194)</f>
        <v>38.799999999999997</v>
      </c>
      <c r="AC194" s="100"/>
      <c r="AD194" s="1"/>
    </row>
    <row r="195" spans="1:30" ht="75">
      <c r="A195" s="39">
        <v>11.02</v>
      </c>
      <c r="B195" s="38" t="s">
        <v>169</v>
      </c>
      <c r="C195" s="24">
        <f>SUM([1]Bishnupur:Ukhrul!C195)</f>
        <v>0</v>
      </c>
      <c r="D195" s="23">
        <f>SUM([1]Bishnupur:Ukhrul!D195)</f>
        <v>0</v>
      </c>
      <c r="E195" s="24">
        <f>SUM([1]Bishnupur:Ukhrul!E195)</f>
        <v>0</v>
      </c>
      <c r="F195" s="23">
        <f>SUM([1]Bishnupur:Ukhrul!F195)</f>
        <v>0</v>
      </c>
      <c r="G195" s="28" t="str">
        <f>IF(E195&gt;0, E195/C195, " ")</f>
        <v xml:space="preserve"> </v>
      </c>
      <c r="H195" s="28" t="str">
        <f>IF(F195&gt;0, F195/D195, " ")</f>
        <v xml:space="preserve"> </v>
      </c>
      <c r="I195" s="27">
        <f>SUM([1]Bishnupur:Ukhrul!I195)</f>
        <v>0</v>
      </c>
      <c r="J195" s="26">
        <f>SUM([1]Bishnupur:Ukhrul!J195)</f>
        <v>0</v>
      </c>
      <c r="K195" s="27">
        <f>SUM([1]Bishnupur:Ukhrul!K195)</f>
        <v>0</v>
      </c>
      <c r="L195" s="26">
        <f>SUM([1]Bishnupur:Ukhrul!L195)</f>
        <v>0</v>
      </c>
      <c r="M195" s="27">
        <f>SUM([1]Bishnupur:Ukhrul!M195)</f>
        <v>0</v>
      </c>
      <c r="N195" s="26">
        <f>SUM([1]Bishnupur:Ukhrul!N195)</f>
        <v>0</v>
      </c>
      <c r="O195" s="25">
        <v>0.01</v>
      </c>
      <c r="P195" s="24">
        <f>SUM([1]Bishnupur:Ukhrul!P195)</f>
        <v>0</v>
      </c>
      <c r="Q195" s="23">
        <f>SUM([1]Bishnupur:Ukhrul!Q195)</f>
        <v>0</v>
      </c>
      <c r="R195" s="24">
        <f>SUM([1]Bishnupur:Ukhrul!R195)</f>
        <v>0</v>
      </c>
      <c r="S195" s="23">
        <f>SUM([1]Bishnupur:Ukhrul!S195)</f>
        <v>0</v>
      </c>
      <c r="T195" s="11">
        <f>SUM([1]Bishnupur:Ukhrul!T195)</f>
        <v>0</v>
      </c>
      <c r="U195" s="11">
        <f>SUM([1]Bishnupur:Ukhrul!U195)</f>
        <v>0</v>
      </c>
      <c r="V195" s="11">
        <f>SUM([1]Bishnupur:Ukhrul!V195)</f>
        <v>0</v>
      </c>
      <c r="W195" s="21">
        <f>SUM([1]Bishnupur:Ukhrul!W195)</f>
        <v>0</v>
      </c>
      <c r="X195" s="25"/>
      <c r="Y195" s="11">
        <f>SUM([1]Bishnupur:Ukhrul!Y195)</f>
        <v>0</v>
      </c>
      <c r="Z195" s="10">
        <f>SUM([1]Bishnupur:Ukhrul!Z195)</f>
        <v>0</v>
      </c>
      <c r="AA195" s="11">
        <f>SUM([1]Bishnupur:Ukhrul!AA195)</f>
        <v>0</v>
      </c>
      <c r="AB195" s="10">
        <f>SUM([1]Bishnupur:Ukhrul!AB195)</f>
        <v>0</v>
      </c>
      <c r="AC195" s="19"/>
    </row>
    <row r="196" spans="1:30" s="99" customFormat="1" ht="37.5">
      <c r="A196" s="22">
        <v>11.03</v>
      </c>
      <c r="B196" s="38" t="s">
        <v>168</v>
      </c>
      <c r="C196" s="24">
        <f>SUM([1]Bishnupur:Ukhrul!C196)</f>
        <v>0</v>
      </c>
      <c r="D196" s="23">
        <f>SUM([1]Bishnupur:Ukhrul!D196)</f>
        <v>0</v>
      </c>
      <c r="E196" s="24">
        <f>SUM([1]Bishnupur:Ukhrul!E196)</f>
        <v>0</v>
      </c>
      <c r="F196" s="23">
        <f>SUM([1]Bishnupur:Ukhrul!F196)</f>
        <v>0</v>
      </c>
      <c r="G196" s="28" t="str">
        <f>IF(E196&gt;0, E196/C196, " ")</f>
        <v xml:space="preserve"> </v>
      </c>
      <c r="H196" s="28" t="str">
        <f>IF(F196&gt;0, F196/D196, " ")</f>
        <v xml:space="preserve"> </v>
      </c>
      <c r="I196" s="27">
        <f>SUM([1]Bishnupur:Ukhrul!I196)</f>
        <v>0</v>
      </c>
      <c r="J196" s="26">
        <f>SUM([1]Bishnupur:Ukhrul!J196)</f>
        <v>0</v>
      </c>
      <c r="K196" s="27">
        <f>SUM([1]Bishnupur:Ukhrul!K196)</f>
        <v>0</v>
      </c>
      <c r="L196" s="26">
        <f>SUM([1]Bishnupur:Ukhrul!L196)</f>
        <v>0</v>
      </c>
      <c r="M196" s="27">
        <f>SUM([1]Bishnupur:Ukhrul!M196)</f>
        <v>0</v>
      </c>
      <c r="N196" s="26">
        <f>SUM([1]Bishnupur:Ukhrul!N196)</f>
        <v>0</v>
      </c>
      <c r="O196" s="25"/>
      <c r="P196" s="24">
        <f>SUM([1]Bishnupur:Ukhrul!P196)</f>
        <v>0</v>
      </c>
      <c r="Q196" s="23">
        <f>SUM([1]Bishnupur:Ukhrul!Q196)</f>
        <v>0</v>
      </c>
      <c r="R196" s="24">
        <f>SUM([1]Bishnupur:Ukhrul!R196)</f>
        <v>0</v>
      </c>
      <c r="S196" s="23">
        <f>SUM([1]Bishnupur:Ukhrul!S196)</f>
        <v>0</v>
      </c>
      <c r="T196" s="11">
        <f>SUM([1]Bishnupur:Ukhrul!T196)</f>
        <v>0</v>
      </c>
      <c r="U196" s="11">
        <f>SUM([1]Bishnupur:Ukhrul!U196)</f>
        <v>0</v>
      </c>
      <c r="V196" s="11">
        <f>SUM([1]Bishnupur:Ukhrul!V196)</f>
        <v>0</v>
      </c>
      <c r="W196" s="21">
        <f>SUM([1]Bishnupur:Ukhrul!W196)</f>
        <v>0</v>
      </c>
      <c r="X196" s="25"/>
      <c r="Y196" s="11">
        <f>SUM([1]Bishnupur:Ukhrul!Y196)</f>
        <v>0</v>
      </c>
      <c r="Z196" s="10">
        <f>SUM([1]Bishnupur:Ukhrul!Z196)</f>
        <v>0</v>
      </c>
      <c r="AA196" s="11">
        <f>SUM([1]Bishnupur:Ukhrul!AA196)</f>
        <v>0</v>
      </c>
      <c r="AB196" s="10">
        <f>SUM([1]Bishnupur:Ukhrul!AB196)</f>
        <v>0</v>
      </c>
      <c r="AC196" s="101"/>
      <c r="AD196" s="1"/>
    </row>
    <row r="197" spans="1:30" s="99" customFormat="1">
      <c r="A197" s="22"/>
      <c r="B197" s="38" t="s">
        <v>58</v>
      </c>
      <c r="C197" s="24">
        <f>SUM([1]Bishnupur:Ukhrul!C197)</f>
        <v>5835</v>
      </c>
      <c r="D197" s="23">
        <f>SUM([1]Bishnupur:Ukhrul!D197)</f>
        <v>29.175000000000001</v>
      </c>
      <c r="E197" s="24">
        <f>SUM([1]Bishnupur:Ukhrul!E197)</f>
        <v>5835</v>
      </c>
      <c r="F197" s="23">
        <f>SUM([1]Bishnupur:Ukhrul!F197)</f>
        <v>29.175000000000001</v>
      </c>
      <c r="G197" s="28">
        <f>IF(E197&gt;0, E197/C197, " ")</f>
        <v>1</v>
      </c>
      <c r="H197" s="28">
        <f>IF(F197&gt;0, F197/D197, " ")</f>
        <v>1</v>
      </c>
      <c r="I197" s="27">
        <f>SUM([1]Bishnupur:Ukhrul!I197)</f>
        <v>0</v>
      </c>
      <c r="J197" s="26">
        <f>SUM([1]Bishnupur:Ukhrul!J197)</f>
        <v>0</v>
      </c>
      <c r="K197" s="27">
        <f>SUM([1]Bishnupur:Ukhrul!K197)</f>
        <v>0</v>
      </c>
      <c r="L197" s="26">
        <f>SUM([1]Bishnupur:Ukhrul!L197)</f>
        <v>0</v>
      </c>
      <c r="M197" s="27">
        <f>SUM([1]Bishnupur:Ukhrul!M197)</f>
        <v>0</v>
      </c>
      <c r="N197" s="26">
        <f>SUM([1]Bishnupur:Ukhrul!N197)</f>
        <v>0</v>
      </c>
      <c r="O197" s="25">
        <v>0.01</v>
      </c>
      <c r="P197" s="24">
        <f>SUM([1]Bishnupur:Ukhrul!P197)</f>
        <v>5835</v>
      </c>
      <c r="Q197" s="23">
        <f>SUM([1]Bishnupur:Ukhrul!Q197)</f>
        <v>58.35</v>
      </c>
      <c r="R197" s="24">
        <f>SUM([1]Bishnupur:Ukhrul!R197)</f>
        <v>5835</v>
      </c>
      <c r="S197" s="23">
        <f>SUM([1]Bishnupur:Ukhrul!S197)</f>
        <v>58.35</v>
      </c>
      <c r="T197" s="11">
        <f>SUM([1]Bishnupur:Ukhrul!T197)</f>
        <v>0</v>
      </c>
      <c r="U197" s="11">
        <f>SUM([1]Bishnupur:Ukhrul!U197)</f>
        <v>0</v>
      </c>
      <c r="V197" s="11">
        <f>SUM([1]Bishnupur:Ukhrul!V197)</f>
        <v>0</v>
      </c>
      <c r="W197" s="21">
        <f>SUM([1]Bishnupur:Ukhrul!W197)</f>
        <v>0</v>
      </c>
      <c r="X197" s="25">
        <v>5.0000000000000001E-3</v>
      </c>
      <c r="Y197" s="24">
        <f>SUM([1]Bishnupur:Ukhrul!Y197)</f>
        <v>5835</v>
      </c>
      <c r="Z197" s="23">
        <f>SUM([1]Bishnupur:Ukhrul!Z197)</f>
        <v>58.35</v>
      </c>
      <c r="AA197" s="24">
        <f>SUM([1]Bishnupur:Ukhrul!AA197)</f>
        <v>5835</v>
      </c>
      <c r="AB197" s="23">
        <f>SUM([1]Bishnupur:Ukhrul!AB197)</f>
        <v>58.35</v>
      </c>
      <c r="AC197" s="100" t="s">
        <v>3</v>
      </c>
      <c r="AD197" s="1"/>
    </row>
    <row r="198" spans="1:30" s="99" customFormat="1">
      <c r="A198" s="22"/>
      <c r="B198" s="38" t="s">
        <v>57</v>
      </c>
      <c r="C198" s="24">
        <f>SUM([1]Bishnupur:Ukhrul!C198)</f>
        <v>8752</v>
      </c>
      <c r="D198" s="23">
        <f>SUM([1]Bishnupur:Ukhrul!D198)</f>
        <v>43.760000000000005</v>
      </c>
      <c r="E198" s="24">
        <f>SUM([1]Bishnupur:Ukhrul!E198)</f>
        <v>8752</v>
      </c>
      <c r="F198" s="23">
        <f>SUM([1]Bishnupur:Ukhrul!F198)</f>
        <v>43.760000000000005</v>
      </c>
      <c r="G198" s="28">
        <f>IF(E198&gt;0, E198/C198, " ")</f>
        <v>1</v>
      </c>
      <c r="H198" s="28">
        <f>IF(F198&gt;0, F198/D198, " ")</f>
        <v>1</v>
      </c>
      <c r="I198" s="27">
        <f>SUM([1]Bishnupur:Ukhrul!I198)</f>
        <v>0</v>
      </c>
      <c r="J198" s="26">
        <f>SUM([1]Bishnupur:Ukhrul!J198)</f>
        <v>0</v>
      </c>
      <c r="K198" s="27">
        <f>SUM([1]Bishnupur:Ukhrul!K198)</f>
        <v>0</v>
      </c>
      <c r="L198" s="26">
        <f>SUM([1]Bishnupur:Ukhrul!L198)</f>
        <v>0</v>
      </c>
      <c r="M198" s="27">
        <f>SUM([1]Bishnupur:Ukhrul!M198)</f>
        <v>0</v>
      </c>
      <c r="N198" s="26">
        <f>SUM([1]Bishnupur:Ukhrul!N198)</f>
        <v>0</v>
      </c>
      <c r="O198" s="25">
        <v>0.01</v>
      </c>
      <c r="P198" s="24">
        <f>SUM([1]Bishnupur:Ukhrul!P198)</f>
        <v>8752</v>
      </c>
      <c r="Q198" s="23">
        <f>SUM([1]Bishnupur:Ukhrul!Q198)</f>
        <v>87.52000000000001</v>
      </c>
      <c r="R198" s="24">
        <f>SUM([1]Bishnupur:Ukhrul!R198)</f>
        <v>8752</v>
      </c>
      <c r="S198" s="23">
        <f>SUM([1]Bishnupur:Ukhrul!S198)</f>
        <v>87.52000000000001</v>
      </c>
      <c r="T198" s="11">
        <f>SUM([1]Bishnupur:Ukhrul!T198)</f>
        <v>0</v>
      </c>
      <c r="U198" s="11">
        <f>SUM([1]Bishnupur:Ukhrul!U198)</f>
        <v>0</v>
      </c>
      <c r="V198" s="11">
        <f>SUM([1]Bishnupur:Ukhrul!V198)</f>
        <v>0</v>
      </c>
      <c r="W198" s="21">
        <f>SUM([1]Bishnupur:Ukhrul!W198)</f>
        <v>0</v>
      </c>
      <c r="X198" s="25">
        <v>5.0000000000000001E-3</v>
      </c>
      <c r="Y198" s="24">
        <f>SUM([1]Bishnupur:Ukhrul!Y198)</f>
        <v>8752</v>
      </c>
      <c r="Z198" s="23">
        <f>SUM([1]Bishnupur:Ukhrul!Z198)</f>
        <v>87.52000000000001</v>
      </c>
      <c r="AA198" s="24">
        <f>SUM([1]Bishnupur:Ukhrul!AA198)</f>
        <v>8752</v>
      </c>
      <c r="AB198" s="23">
        <f>SUM([1]Bishnupur:Ukhrul!AB198)</f>
        <v>87.52000000000001</v>
      </c>
      <c r="AC198" s="100"/>
      <c r="AD198" s="1"/>
    </row>
    <row r="199" spans="1:30" s="99" customFormat="1">
      <c r="A199" s="22"/>
      <c r="B199" s="38" t="s">
        <v>56</v>
      </c>
      <c r="C199" s="24">
        <f>SUM([1]Bishnupur:Ukhrul!C199)</f>
        <v>3880</v>
      </c>
      <c r="D199" s="23">
        <f>SUM([1]Bishnupur:Ukhrul!D199)</f>
        <v>19.399999999999999</v>
      </c>
      <c r="E199" s="24">
        <f>SUM([1]Bishnupur:Ukhrul!E199)</f>
        <v>3880</v>
      </c>
      <c r="F199" s="23">
        <f>SUM([1]Bishnupur:Ukhrul!F199)</f>
        <v>19.399999999999999</v>
      </c>
      <c r="G199" s="28">
        <f>IF(E199&gt;0, E199/C199, " ")</f>
        <v>1</v>
      </c>
      <c r="H199" s="28">
        <f>IF(F199&gt;0, F199/D199, " ")</f>
        <v>1</v>
      </c>
      <c r="I199" s="27">
        <f>SUM([1]Bishnupur:Ukhrul!I199)</f>
        <v>0</v>
      </c>
      <c r="J199" s="26">
        <f>SUM([1]Bishnupur:Ukhrul!J199)</f>
        <v>0</v>
      </c>
      <c r="K199" s="27">
        <f>SUM([1]Bishnupur:Ukhrul!K199)</f>
        <v>0</v>
      </c>
      <c r="L199" s="26">
        <f>SUM([1]Bishnupur:Ukhrul!L199)</f>
        <v>0</v>
      </c>
      <c r="M199" s="27">
        <f>SUM([1]Bishnupur:Ukhrul!M199)</f>
        <v>0</v>
      </c>
      <c r="N199" s="26">
        <f>SUM([1]Bishnupur:Ukhrul!N199)</f>
        <v>0</v>
      </c>
      <c r="O199" s="25">
        <v>0.01</v>
      </c>
      <c r="P199" s="24">
        <f>SUM([1]Bishnupur:Ukhrul!P199)</f>
        <v>3880</v>
      </c>
      <c r="Q199" s="23">
        <f>SUM([1]Bishnupur:Ukhrul!Q199)</f>
        <v>38.799999999999997</v>
      </c>
      <c r="R199" s="24">
        <f>SUM([1]Bishnupur:Ukhrul!R199)</f>
        <v>3880</v>
      </c>
      <c r="S199" s="23">
        <f>SUM([1]Bishnupur:Ukhrul!S199)</f>
        <v>38.799999999999997</v>
      </c>
      <c r="T199" s="11">
        <f>SUM([1]Bishnupur:Ukhrul!T199)</f>
        <v>0</v>
      </c>
      <c r="U199" s="11">
        <f>SUM([1]Bishnupur:Ukhrul!U199)</f>
        <v>0</v>
      </c>
      <c r="V199" s="11">
        <f>SUM([1]Bishnupur:Ukhrul!V199)</f>
        <v>0</v>
      </c>
      <c r="W199" s="21">
        <f>SUM([1]Bishnupur:Ukhrul!W199)</f>
        <v>0</v>
      </c>
      <c r="X199" s="25">
        <v>5.0000000000000001E-3</v>
      </c>
      <c r="Y199" s="24">
        <f>SUM([1]Bishnupur:Ukhrul!Y199)</f>
        <v>3880</v>
      </c>
      <c r="Z199" s="23">
        <f>SUM([1]Bishnupur:Ukhrul!Z199)</f>
        <v>38.799999999999997</v>
      </c>
      <c r="AA199" s="24">
        <f>SUM([1]Bishnupur:Ukhrul!AA199)</f>
        <v>3880</v>
      </c>
      <c r="AB199" s="23">
        <f>SUM([1]Bishnupur:Ukhrul!AB199)</f>
        <v>38.799999999999997</v>
      </c>
      <c r="AC199" s="100"/>
      <c r="AD199" s="1"/>
    </row>
    <row r="200" spans="1:30" ht="56.25">
      <c r="A200" s="39">
        <v>11.04</v>
      </c>
      <c r="B200" s="51" t="s">
        <v>167</v>
      </c>
      <c r="C200" s="24">
        <f>SUM([1]Bishnupur:Ukhrul!C200)</f>
        <v>0</v>
      </c>
      <c r="D200" s="23">
        <f>SUM([1]Bishnupur:Ukhrul!D200)</f>
        <v>0</v>
      </c>
      <c r="E200" s="24">
        <f>SUM([1]Bishnupur:Ukhrul!E200)</f>
        <v>0</v>
      </c>
      <c r="F200" s="23">
        <f>SUM([1]Bishnupur:Ukhrul!F200)</f>
        <v>0</v>
      </c>
      <c r="G200" s="28" t="str">
        <f>IF(E200&gt;0, E200/C200, " ")</f>
        <v xml:space="preserve"> </v>
      </c>
      <c r="H200" s="28" t="str">
        <f>IF(F200&gt;0, F200/D200, " ")</f>
        <v xml:space="preserve"> </v>
      </c>
      <c r="I200" s="27">
        <f>SUM([1]Bishnupur:Ukhrul!I200)</f>
        <v>0</v>
      </c>
      <c r="J200" s="26">
        <f>SUM([1]Bishnupur:Ukhrul!J200)</f>
        <v>0</v>
      </c>
      <c r="K200" s="27">
        <f>SUM([1]Bishnupur:Ukhrul!K200)</f>
        <v>0</v>
      </c>
      <c r="L200" s="26">
        <f>SUM([1]Bishnupur:Ukhrul!L200)</f>
        <v>0</v>
      </c>
      <c r="M200" s="27">
        <f>SUM([1]Bishnupur:Ukhrul!M200)</f>
        <v>0</v>
      </c>
      <c r="N200" s="26">
        <f>SUM([1]Bishnupur:Ukhrul!N200)</f>
        <v>0</v>
      </c>
      <c r="O200" s="25">
        <v>0.06</v>
      </c>
      <c r="P200" s="24">
        <f>SUM([1]Bishnupur:Ukhrul!P200)</f>
        <v>710</v>
      </c>
      <c r="Q200" s="23">
        <f>SUM([1]Bishnupur:Ukhrul!Q200)</f>
        <v>42.599999999999994</v>
      </c>
      <c r="R200" s="24">
        <f>SUM([1]Bishnupur:Ukhrul!R200)</f>
        <v>710</v>
      </c>
      <c r="S200" s="23">
        <f>SUM([1]Bishnupur:Ukhrul!S200)</f>
        <v>42.599999999999994</v>
      </c>
      <c r="T200" s="11">
        <f>SUM([1]Bishnupur:Ukhrul!T200)</f>
        <v>0</v>
      </c>
      <c r="U200" s="11">
        <f>SUM([1]Bishnupur:Ukhrul!U200)</f>
        <v>0</v>
      </c>
      <c r="V200" s="11">
        <f>SUM([1]Bishnupur:Ukhrul!V200)</f>
        <v>0</v>
      </c>
      <c r="W200" s="21">
        <f>SUM([1]Bishnupur:Ukhrul!W200)</f>
        <v>0</v>
      </c>
      <c r="X200" s="25"/>
      <c r="Y200" s="24">
        <f>SUM([1]Bishnupur:Ukhrul!Y200)</f>
        <v>0</v>
      </c>
      <c r="Z200" s="23">
        <f>SUM([1]Bishnupur:Ukhrul!Z200)</f>
        <v>0</v>
      </c>
      <c r="AA200" s="24">
        <f>SUM([1]Bishnupur:Ukhrul!AA200)</f>
        <v>0</v>
      </c>
      <c r="AB200" s="23">
        <f>SUM([1]Bishnupur:Ukhrul!AB200)</f>
        <v>0</v>
      </c>
      <c r="AC200" s="19" t="s">
        <v>39</v>
      </c>
    </row>
    <row r="201" spans="1:30" ht="37.5">
      <c r="A201" s="22">
        <v>11.05</v>
      </c>
      <c r="B201" s="98" t="s">
        <v>166</v>
      </c>
      <c r="C201" s="11">
        <f>SUM([1]Bishnupur:Ukhrul!C201)</f>
        <v>0</v>
      </c>
      <c r="D201" s="10">
        <f>SUM([1]Bishnupur:Ukhrul!D201)</f>
        <v>0</v>
      </c>
      <c r="E201" s="11">
        <f>SUM([1]Bishnupur:Ukhrul!E201)</f>
        <v>0</v>
      </c>
      <c r="F201" s="10">
        <f>SUM([1]Bishnupur:Ukhrul!F201)</f>
        <v>0</v>
      </c>
      <c r="G201" s="13" t="str">
        <f>IF(E201&gt;0, E201/C201, " ")</f>
        <v xml:space="preserve"> </v>
      </c>
      <c r="H201" s="13" t="str">
        <f>IF(F201&gt;0, F201/D201, " ")</f>
        <v xml:space="preserve"> </v>
      </c>
      <c r="I201" s="17">
        <f>SUM([1]Bishnupur:Ukhrul!I201)</f>
        <v>0</v>
      </c>
      <c r="J201" s="16">
        <f>SUM([1]Bishnupur:Ukhrul!J201)</f>
        <v>0</v>
      </c>
      <c r="K201" s="17">
        <f>SUM([1]Bishnupur:Ukhrul!K201)</f>
        <v>0</v>
      </c>
      <c r="L201" s="16">
        <f>SUM([1]Bishnupur:Ukhrul!L201)</f>
        <v>0</v>
      </c>
      <c r="M201" s="17">
        <f>SUM([1]Bishnupur:Ukhrul!M201)</f>
        <v>0</v>
      </c>
      <c r="N201" s="16">
        <f>SUM([1]Bishnupur:Ukhrul!N201)</f>
        <v>0</v>
      </c>
      <c r="O201" s="25"/>
      <c r="P201" s="11">
        <f>SUM([1]Bishnupur:Ukhrul!P201)</f>
        <v>0</v>
      </c>
      <c r="Q201" s="23">
        <f>SUM([1]Bishnupur:Ukhrul!Q201)</f>
        <v>0</v>
      </c>
      <c r="R201" s="24">
        <f>SUM([1]Bishnupur:Ukhrul!R201)</f>
        <v>0</v>
      </c>
      <c r="S201" s="23">
        <f>SUM([1]Bishnupur:Ukhrul!S201)</f>
        <v>0</v>
      </c>
      <c r="T201" s="11">
        <f>SUM([1]Bishnupur:Ukhrul!T201)</f>
        <v>0</v>
      </c>
      <c r="U201" s="11">
        <f>SUM([1]Bishnupur:Ukhrul!U201)</f>
        <v>0</v>
      </c>
      <c r="V201" s="11">
        <f>SUM([1]Bishnupur:Ukhrul!V201)</f>
        <v>0</v>
      </c>
      <c r="W201" s="21">
        <f>SUM([1]Bishnupur:Ukhrul!W201)</f>
        <v>0</v>
      </c>
      <c r="X201" s="25"/>
      <c r="Y201" s="11">
        <f>SUM([1]Bishnupur:Ukhrul!Y201)</f>
        <v>0</v>
      </c>
      <c r="Z201" s="10">
        <f>SUM([1]Bishnupur:Ukhrul!Z201)</f>
        <v>0</v>
      </c>
      <c r="AA201" s="11">
        <f>SUM([1]Bishnupur:Ukhrul!AA201)</f>
        <v>0</v>
      </c>
      <c r="AB201" s="10">
        <f>SUM([1]Bishnupur:Ukhrul!AB201)</f>
        <v>0</v>
      </c>
      <c r="AC201" s="19"/>
    </row>
    <row r="202" spans="1:30" ht="93.75">
      <c r="A202" s="39"/>
      <c r="B202" s="51" t="s">
        <v>165</v>
      </c>
      <c r="C202" s="24">
        <f>SUM([1]Bishnupur:Ukhrul!C202)</f>
        <v>1659</v>
      </c>
      <c r="D202" s="23">
        <f>SUM([1]Bishnupur:Ukhrul!D202)</f>
        <v>99.539999999999992</v>
      </c>
      <c r="E202" s="24"/>
      <c r="F202" s="23"/>
      <c r="G202" s="28" t="str">
        <f>IF(E202&gt;0, E202/C202, " ")</f>
        <v xml:space="preserve"> </v>
      </c>
      <c r="H202" s="28" t="str">
        <f>IF(F202&gt;0, F202/D202, " ")</f>
        <v xml:space="preserve"> </v>
      </c>
      <c r="I202" s="27">
        <f>SUM([1]Bishnupur:Ukhrul!I202)</f>
        <v>1659</v>
      </c>
      <c r="J202" s="26">
        <f>SUM([1]Bishnupur:Ukhrul!J202)</f>
        <v>99.539999999999992</v>
      </c>
      <c r="K202" s="27">
        <f>SUM([1]Bishnupur:Ukhrul!K202)</f>
        <v>0</v>
      </c>
      <c r="L202" s="26">
        <f>SUM([1]Bishnupur:Ukhrul!L202)</f>
        <v>0</v>
      </c>
      <c r="M202" s="27">
        <f>SUM([1]Bishnupur:Ukhrul!M202)</f>
        <v>0</v>
      </c>
      <c r="N202" s="26">
        <f>SUM([1]Bishnupur:Ukhrul!N202)</f>
        <v>0</v>
      </c>
      <c r="O202" s="25">
        <v>0.06</v>
      </c>
      <c r="P202" s="24">
        <f>SUM([1]Bishnupur:Ukhrul!P202)</f>
        <v>1659</v>
      </c>
      <c r="Q202" s="23">
        <f>SUM([1]Bishnupur:Ukhrul!Q202)</f>
        <v>99.539999999999992</v>
      </c>
      <c r="R202" s="24">
        <f>SUM([1]Bishnupur:Ukhrul!R202)</f>
        <v>1659</v>
      </c>
      <c r="S202" s="23">
        <f>SUM([1]Bishnupur:Ukhrul!S202)</f>
        <v>99.539999999999992</v>
      </c>
      <c r="T202" s="11">
        <f>SUM([1]Bishnupur:Ukhrul!T202)</f>
        <v>0</v>
      </c>
      <c r="U202" s="11">
        <f>SUM([1]Bishnupur:Ukhrul!U202)</f>
        <v>0</v>
      </c>
      <c r="V202" s="11">
        <f>SUM([1]Bishnupur:Ukhrul!V202)</f>
        <v>0</v>
      </c>
      <c r="W202" s="21">
        <f>SUM([1]Bishnupur:Ukhrul!W202)</f>
        <v>0</v>
      </c>
      <c r="X202" s="25">
        <v>0.06</v>
      </c>
      <c r="Y202" s="24">
        <f>SUM([1]Bishnupur:Ukhrul!Y202)</f>
        <v>1659</v>
      </c>
      <c r="Z202" s="23">
        <f>SUM([1]Bishnupur:Ukhrul!Z202)</f>
        <v>99.539999999999992</v>
      </c>
      <c r="AA202" s="24">
        <f>SUM([1]Bishnupur:Ukhrul!AA202)</f>
        <v>1659</v>
      </c>
      <c r="AB202" s="23">
        <f>SUM([1]Bishnupur:Ukhrul!AB202)</f>
        <v>99.539999999999992</v>
      </c>
      <c r="AC202" s="19" t="s">
        <v>3</v>
      </c>
    </row>
    <row r="203" spans="1:30" ht="93.75">
      <c r="A203" s="39"/>
      <c r="B203" s="51" t="s">
        <v>164</v>
      </c>
      <c r="C203" s="24">
        <f>SUM([1]Bishnupur:Ukhrul!C203)</f>
        <v>2224</v>
      </c>
      <c r="D203" s="23">
        <f>SUM([1]Bishnupur:Ukhrul!D203)</f>
        <v>133.44</v>
      </c>
      <c r="E203" s="24"/>
      <c r="F203" s="23"/>
      <c r="G203" s="28" t="str">
        <f>IF(E203&gt;0, E203/C203, " ")</f>
        <v xml:space="preserve"> </v>
      </c>
      <c r="H203" s="28" t="str">
        <f>IF(F203&gt;0, F203/D203, " ")</f>
        <v xml:space="preserve"> </v>
      </c>
      <c r="I203" s="27">
        <f>SUM([1]Bishnupur:Ukhrul!I203)</f>
        <v>2224</v>
      </c>
      <c r="J203" s="26">
        <f>SUM([1]Bishnupur:Ukhrul!J203)</f>
        <v>133.44</v>
      </c>
      <c r="K203" s="27">
        <f>SUM([1]Bishnupur:Ukhrul!K203)</f>
        <v>0</v>
      </c>
      <c r="L203" s="26">
        <f>SUM([1]Bishnupur:Ukhrul!L203)</f>
        <v>0</v>
      </c>
      <c r="M203" s="27">
        <f>SUM([1]Bishnupur:Ukhrul!M203)</f>
        <v>0</v>
      </c>
      <c r="N203" s="26">
        <f>SUM([1]Bishnupur:Ukhrul!N203)</f>
        <v>0</v>
      </c>
      <c r="O203" s="25">
        <v>0.12</v>
      </c>
      <c r="P203" s="24">
        <f>SUM([1]Bishnupur:Ukhrul!P203)</f>
        <v>2224</v>
      </c>
      <c r="Q203" s="23">
        <f>SUM([1]Bishnupur:Ukhrul!Q203)</f>
        <v>266.88</v>
      </c>
      <c r="R203" s="24">
        <f>SUM([1]Bishnupur:Ukhrul!R203)</f>
        <v>2224</v>
      </c>
      <c r="S203" s="23">
        <f>SUM([1]Bishnupur:Ukhrul!S203)</f>
        <v>266.88</v>
      </c>
      <c r="T203" s="11">
        <f>SUM([1]Bishnupur:Ukhrul!T203)</f>
        <v>0</v>
      </c>
      <c r="U203" s="11">
        <f>SUM([1]Bishnupur:Ukhrul!U203)</f>
        <v>0</v>
      </c>
      <c r="V203" s="11">
        <f>SUM([1]Bishnupur:Ukhrul!V203)</f>
        <v>0</v>
      </c>
      <c r="W203" s="21">
        <f>SUM([1]Bishnupur:Ukhrul!W203)</f>
        <v>0</v>
      </c>
      <c r="X203" s="25">
        <v>0.06</v>
      </c>
      <c r="Y203" s="24">
        <f>SUM([1]Bishnupur:Ukhrul!Y203)</f>
        <v>2224</v>
      </c>
      <c r="Z203" s="23">
        <f>SUM([1]Bishnupur:Ukhrul!Z203)</f>
        <v>266.88</v>
      </c>
      <c r="AA203" s="24">
        <f>SUM([1]Bishnupur:Ukhrul!AA203)</f>
        <v>2224</v>
      </c>
      <c r="AB203" s="23">
        <f>SUM([1]Bishnupur:Ukhrul!AB203)</f>
        <v>266.88</v>
      </c>
      <c r="AC203" s="19" t="s">
        <v>3</v>
      </c>
    </row>
    <row r="204" spans="1:30" ht="37.5">
      <c r="A204" s="22"/>
      <c r="B204" s="98" t="s">
        <v>163</v>
      </c>
      <c r="C204" s="11">
        <f>SUM([1]Bishnupur:Ukhrul!C204)</f>
        <v>0</v>
      </c>
      <c r="D204" s="10">
        <f>SUM([1]Bishnupur:Ukhrul!D204)</f>
        <v>0</v>
      </c>
      <c r="E204" s="11">
        <f>SUM([1]Bishnupur:Ukhrul!E204)</f>
        <v>0</v>
      </c>
      <c r="F204" s="10">
        <f>SUM([1]Bishnupur:Ukhrul!F204)</f>
        <v>0</v>
      </c>
      <c r="G204" s="13" t="str">
        <f>IF(E204&gt;0, E204/C204, " ")</f>
        <v xml:space="preserve"> </v>
      </c>
      <c r="H204" s="13" t="str">
        <f>IF(F204&gt;0, F204/D204, " ")</f>
        <v xml:space="preserve"> </v>
      </c>
      <c r="I204" s="17">
        <f>SUM([1]Bishnupur:Ukhrul!I204)</f>
        <v>0</v>
      </c>
      <c r="J204" s="16">
        <f>SUM([1]Bishnupur:Ukhrul!J204)</f>
        <v>0</v>
      </c>
      <c r="K204" s="17">
        <f>SUM([1]Bishnupur:Ukhrul!K204)</f>
        <v>0</v>
      </c>
      <c r="L204" s="16">
        <f>SUM([1]Bishnupur:Ukhrul!L204)</f>
        <v>0</v>
      </c>
      <c r="M204" s="17">
        <f>SUM([1]Bishnupur:Ukhrul!M204)</f>
        <v>0</v>
      </c>
      <c r="N204" s="16">
        <f>SUM([1]Bishnupur:Ukhrul!N204)</f>
        <v>0</v>
      </c>
      <c r="O204" s="25"/>
      <c r="P204" s="11">
        <f>SUM([1]Bishnupur:Ukhrul!P204)</f>
        <v>0</v>
      </c>
      <c r="Q204" s="23">
        <f>SUM([1]Bishnupur:Ukhrul!Q204)</f>
        <v>0</v>
      </c>
      <c r="R204" s="24">
        <f>SUM([1]Bishnupur:Ukhrul!R204)</f>
        <v>0</v>
      </c>
      <c r="S204" s="23">
        <f>SUM([1]Bishnupur:Ukhrul!S204)</f>
        <v>0</v>
      </c>
      <c r="T204" s="11">
        <f>SUM([1]Bishnupur:Ukhrul!T204)</f>
        <v>0</v>
      </c>
      <c r="U204" s="11">
        <f>SUM([1]Bishnupur:Ukhrul!U204)</f>
        <v>0</v>
      </c>
      <c r="V204" s="11">
        <f>SUM([1]Bishnupur:Ukhrul!V204)</f>
        <v>0</v>
      </c>
      <c r="W204" s="21">
        <f>SUM([1]Bishnupur:Ukhrul!W204)</f>
        <v>0</v>
      </c>
      <c r="X204" s="25"/>
      <c r="Y204" s="11">
        <f>SUM([1]Bishnupur:Ukhrul!Y204)</f>
        <v>0</v>
      </c>
      <c r="Z204" s="10">
        <f>SUM([1]Bishnupur:Ukhrul!Z204)</f>
        <v>0</v>
      </c>
      <c r="AA204" s="11">
        <f>SUM([1]Bishnupur:Ukhrul!AA204)</f>
        <v>0</v>
      </c>
      <c r="AB204" s="10">
        <f>SUM([1]Bishnupur:Ukhrul!AB204)</f>
        <v>0</v>
      </c>
      <c r="AC204" s="19"/>
    </row>
    <row r="205" spans="1:30" ht="150">
      <c r="A205" s="22">
        <v>11.06</v>
      </c>
      <c r="B205" s="38" t="s">
        <v>162</v>
      </c>
      <c r="C205" s="24">
        <f>SUM([1]Bishnupur:Ukhrul!C205)</f>
        <v>0</v>
      </c>
      <c r="D205" s="23">
        <f>SUM([1]Bishnupur:Ukhrul!D205)</f>
        <v>0</v>
      </c>
      <c r="E205" s="24">
        <f>SUM([1]Bishnupur:Ukhrul!E205)</f>
        <v>0</v>
      </c>
      <c r="F205" s="23">
        <f>SUM([1]Bishnupur:Ukhrul!F205)</f>
        <v>0</v>
      </c>
      <c r="G205" s="28" t="str">
        <f>IF(E205&gt;0, E205/C205, " ")</f>
        <v xml:space="preserve"> </v>
      </c>
      <c r="H205" s="28" t="str">
        <f>IF(F205&gt;0, F205/D205, " ")</f>
        <v xml:space="preserve"> </v>
      </c>
      <c r="I205" s="27">
        <f>SUM([1]Bishnupur:Ukhrul!I205)</f>
        <v>0</v>
      </c>
      <c r="J205" s="26">
        <f>SUM([1]Bishnupur:Ukhrul!J205)</f>
        <v>0</v>
      </c>
      <c r="K205" s="27">
        <f>SUM([1]Bishnupur:Ukhrul!K205)</f>
        <v>0</v>
      </c>
      <c r="L205" s="26">
        <f>SUM([1]Bishnupur:Ukhrul!L205)</f>
        <v>0</v>
      </c>
      <c r="M205" s="27">
        <f>SUM([1]Bishnupur:Ukhrul!M205)</f>
        <v>0</v>
      </c>
      <c r="N205" s="26">
        <f>SUM([1]Bishnupur:Ukhrul!N205)</f>
        <v>0</v>
      </c>
      <c r="O205" s="25"/>
      <c r="P205" s="24"/>
      <c r="Q205" s="23"/>
      <c r="R205" s="24"/>
      <c r="S205" s="23"/>
      <c r="T205" s="11">
        <f>SUM([1]Bishnupur:Ukhrul!T205)</f>
        <v>0</v>
      </c>
      <c r="U205" s="11">
        <f>SUM([1]Bishnupur:Ukhrul!U205)</f>
        <v>0</v>
      </c>
      <c r="V205" s="11">
        <f>SUM([1]Bishnupur:Ukhrul!V205)</f>
        <v>0</v>
      </c>
      <c r="W205" s="21">
        <f>SUM([1]Bishnupur:Ukhrul!W205)</f>
        <v>0</v>
      </c>
      <c r="X205" s="97"/>
      <c r="Y205" s="11">
        <f>SUM([1]Bishnupur:Ukhrul!Y205)</f>
        <v>0</v>
      </c>
      <c r="Z205" s="10">
        <f>SUM([1]Bishnupur:Ukhrul!Z205)</f>
        <v>0</v>
      </c>
      <c r="AA205" s="11">
        <f>SUM([1]Bishnupur:Ukhrul!AA205)</f>
        <v>0</v>
      </c>
      <c r="AB205" s="10">
        <f>SUM([1]Bishnupur:Ukhrul!AB205)</f>
        <v>0</v>
      </c>
      <c r="AC205" s="19"/>
    </row>
    <row r="206" spans="1:30">
      <c r="A206" s="22"/>
      <c r="B206" s="38" t="s">
        <v>58</v>
      </c>
      <c r="C206" s="24">
        <f>SUM([1]Bishnupur:Ukhrul!C206)</f>
        <v>100</v>
      </c>
      <c r="D206" s="23">
        <f>SUM([1]Bishnupur:Ukhrul!D206)</f>
        <v>0.5</v>
      </c>
      <c r="E206" s="24">
        <f>SUM([1]Bishnupur:Ukhrul!E206)</f>
        <v>100</v>
      </c>
      <c r="F206" s="23">
        <f>SUM([1]Bishnupur:Ukhrul!F206)</f>
        <v>0.5</v>
      </c>
      <c r="G206" s="28">
        <f>IF(E206&gt;0, E206/C206, " ")</f>
        <v>1</v>
      </c>
      <c r="H206" s="28">
        <f>IF(F206&gt;0, F206/D206, " ")</f>
        <v>1</v>
      </c>
      <c r="I206" s="27">
        <f>SUM([1]Bishnupur:Ukhrul!I206)</f>
        <v>0</v>
      </c>
      <c r="J206" s="26">
        <f>SUM([1]Bishnupur:Ukhrul!J206)</f>
        <v>0</v>
      </c>
      <c r="K206" s="27">
        <f>SUM([1]Bishnupur:Ukhrul!K206)</f>
        <v>0</v>
      </c>
      <c r="L206" s="26">
        <f>SUM([1]Bishnupur:Ukhrul!L206)</f>
        <v>0</v>
      </c>
      <c r="M206" s="27">
        <f>SUM([1]Bishnupur:Ukhrul!M206)</f>
        <v>0</v>
      </c>
      <c r="N206" s="26">
        <f>SUM([1]Bishnupur:Ukhrul!N206)</f>
        <v>0</v>
      </c>
      <c r="O206" s="25">
        <v>0.02</v>
      </c>
      <c r="P206" s="24">
        <f>SUM([1]Bishnupur:Ukhrul!P206)</f>
        <v>100</v>
      </c>
      <c r="Q206" s="23">
        <f>SUM([1]Bishnupur:Ukhrul!Q206)</f>
        <v>2</v>
      </c>
      <c r="R206" s="24">
        <f>SUM([1]Bishnupur:Ukhrul!R206)</f>
        <v>100</v>
      </c>
      <c r="S206" s="23">
        <f>SUM([1]Bishnupur:Ukhrul!S206)</f>
        <v>2</v>
      </c>
      <c r="T206" s="11">
        <f>SUM([1]Bishnupur:Ukhrul!T206)</f>
        <v>0</v>
      </c>
      <c r="U206" s="11">
        <f>SUM([1]Bishnupur:Ukhrul!U206)</f>
        <v>0</v>
      </c>
      <c r="V206" s="11">
        <f>SUM([1]Bishnupur:Ukhrul!V206)</f>
        <v>0</v>
      </c>
      <c r="W206" s="21">
        <f>SUM([1]Bishnupur:Ukhrul!W206)</f>
        <v>0</v>
      </c>
      <c r="X206" s="25">
        <v>5.0000000000000001E-3</v>
      </c>
      <c r="Y206" s="24">
        <f>SUM([1]Bishnupur:Ukhrul!Y206)</f>
        <v>100</v>
      </c>
      <c r="Z206" s="23">
        <f>SUM([1]Bishnupur:Ukhrul!Z206)</f>
        <v>2</v>
      </c>
      <c r="AA206" s="24">
        <f>SUM([1]Bishnupur:Ukhrul!AA206)</f>
        <v>100</v>
      </c>
      <c r="AB206" s="23">
        <f>SUM([1]Bishnupur:Ukhrul!AB206)</f>
        <v>2</v>
      </c>
      <c r="AC206" s="44" t="s">
        <v>3</v>
      </c>
    </row>
    <row r="207" spans="1:30">
      <c r="A207" s="22"/>
      <c r="B207" s="38" t="s">
        <v>57</v>
      </c>
      <c r="C207" s="24">
        <f>SUM([1]Bishnupur:Ukhrul!C207)</f>
        <v>100</v>
      </c>
      <c r="D207" s="23">
        <f>SUM([1]Bishnupur:Ukhrul!D207)</f>
        <v>0.5</v>
      </c>
      <c r="E207" s="24">
        <f>SUM([1]Bishnupur:Ukhrul!E207)</f>
        <v>100</v>
      </c>
      <c r="F207" s="23">
        <f>SUM([1]Bishnupur:Ukhrul!F207)</f>
        <v>0.5</v>
      </c>
      <c r="G207" s="28">
        <f>IF(E207&gt;0, E207/C207, " ")</f>
        <v>1</v>
      </c>
      <c r="H207" s="28">
        <f>IF(F207&gt;0, F207/D207, " ")</f>
        <v>1</v>
      </c>
      <c r="I207" s="27">
        <f>SUM([1]Bishnupur:Ukhrul!I207)</f>
        <v>0</v>
      </c>
      <c r="J207" s="26">
        <f>SUM([1]Bishnupur:Ukhrul!J207)</f>
        <v>0</v>
      </c>
      <c r="K207" s="27">
        <f>SUM([1]Bishnupur:Ukhrul!K207)</f>
        <v>0</v>
      </c>
      <c r="L207" s="26">
        <f>SUM([1]Bishnupur:Ukhrul!L207)</f>
        <v>0</v>
      </c>
      <c r="M207" s="27">
        <f>SUM([1]Bishnupur:Ukhrul!M207)</f>
        <v>0</v>
      </c>
      <c r="N207" s="26">
        <f>SUM([1]Bishnupur:Ukhrul!N207)</f>
        <v>0</v>
      </c>
      <c r="O207" s="25">
        <v>0.02</v>
      </c>
      <c r="P207" s="24">
        <f>SUM([1]Bishnupur:Ukhrul!P207)</f>
        <v>100</v>
      </c>
      <c r="Q207" s="23">
        <f>SUM([1]Bishnupur:Ukhrul!Q207)</f>
        <v>2</v>
      </c>
      <c r="R207" s="24">
        <f>SUM([1]Bishnupur:Ukhrul!R207)</f>
        <v>100</v>
      </c>
      <c r="S207" s="23">
        <f>SUM([1]Bishnupur:Ukhrul!S207)</f>
        <v>2</v>
      </c>
      <c r="T207" s="11">
        <f>SUM([1]Bishnupur:Ukhrul!T207)</f>
        <v>0</v>
      </c>
      <c r="U207" s="11">
        <f>SUM([1]Bishnupur:Ukhrul!U207)</f>
        <v>0</v>
      </c>
      <c r="V207" s="11">
        <f>SUM([1]Bishnupur:Ukhrul!V207)</f>
        <v>0</v>
      </c>
      <c r="W207" s="21">
        <f>SUM([1]Bishnupur:Ukhrul!W207)</f>
        <v>0</v>
      </c>
      <c r="X207" s="25">
        <v>5.0000000000000001E-3</v>
      </c>
      <c r="Y207" s="24">
        <f>SUM([1]Bishnupur:Ukhrul!Y207)</f>
        <v>100</v>
      </c>
      <c r="Z207" s="23">
        <f>SUM([1]Bishnupur:Ukhrul!Z207)</f>
        <v>2</v>
      </c>
      <c r="AA207" s="24">
        <f>SUM([1]Bishnupur:Ukhrul!AA207)</f>
        <v>100</v>
      </c>
      <c r="AB207" s="23">
        <f>SUM([1]Bishnupur:Ukhrul!AB207)</f>
        <v>2</v>
      </c>
      <c r="AC207" s="80"/>
    </row>
    <row r="208" spans="1:30">
      <c r="A208" s="22"/>
      <c r="B208" s="38" t="s">
        <v>56</v>
      </c>
      <c r="C208" s="24">
        <f>SUM([1]Bishnupur:Ukhrul!C208)</f>
        <v>150</v>
      </c>
      <c r="D208" s="23">
        <f>SUM([1]Bishnupur:Ukhrul!D208)</f>
        <v>0.74999999999999978</v>
      </c>
      <c r="E208" s="24">
        <f>SUM([1]Bishnupur:Ukhrul!E208)</f>
        <v>150</v>
      </c>
      <c r="F208" s="23">
        <f>SUM([1]Bishnupur:Ukhrul!F208)</f>
        <v>0.74999999999999978</v>
      </c>
      <c r="G208" s="28">
        <f>IF(E208&gt;0, E208/C208, " ")</f>
        <v>1</v>
      </c>
      <c r="H208" s="28">
        <f>IF(F208&gt;0, F208/D208, " ")</f>
        <v>1</v>
      </c>
      <c r="I208" s="27">
        <f>SUM([1]Bishnupur:Ukhrul!I208)</f>
        <v>0</v>
      </c>
      <c r="J208" s="26">
        <f>SUM([1]Bishnupur:Ukhrul!J208)</f>
        <v>0</v>
      </c>
      <c r="K208" s="27">
        <f>SUM([1]Bishnupur:Ukhrul!K208)</f>
        <v>0</v>
      </c>
      <c r="L208" s="26">
        <f>SUM([1]Bishnupur:Ukhrul!L208)</f>
        <v>0</v>
      </c>
      <c r="M208" s="27">
        <f>SUM([1]Bishnupur:Ukhrul!M208)</f>
        <v>0</v>
      </c>
      <c r="N208" s="26">
        <f>SUM([1]Bishnupur:Ukhrul!N208)</f>
        <v>0</v>
      </c>
      <c r="O208" s="25">
        <v>0.02</v>
      </c>
      <c r="P208" s="24">
        <f>SUM([1]Bishnupur:Ukhrul!P208)</f>
        <v>150</v>
      </c>
      <c r="Q208" s="23">
        <f>SUM([1]Bishnupur:Ukhrul!Q208)</f>
        <v>2.9999999999999991</v>
      </c>
      <c r="R208" s="24">
        <f>SUM([1]Bishnupur:Ukhrul!R208)</f>
        <v>150</v>
      </c>
      <c r="S208" s="23">
        <f>SUM([1]Bishnupur:Ukhrul!S208)</f>
        <v>2.9999999999999991</v>
      </c>
      <c r="T208" s="11">
        <f>SUM([1]Bishnupur:Ukhrul!T208)</f>
        <v>0</v>
      </c>
      <c r="U208" s="11">
        <f>SUM([1]Bishnupur:Ukhrul!U208)</f>
        <v>0</v>
      </c>
      <c r="V208" s="11">
        <f>SUM([1]Bishnupur:Ukhrul!V208)</f>
        <v>0</v>
      </c>
      <c r="W208" s="21">
        <f>SUM([1]Bishnupur:Ukhrul!W208)</f>
        <v>0</v>
      </c>
      <c r="X208" s="25">
        <v>5.0000000000000001E-3</v>
      </c>
      <c r="Y208" s="24">
        <f>SUM([1]Bishnupur:Ukhrul!Y208)</f>
        <v>150</v>
      </c>
      <c r="Z208" s="23">
        <f>SUM([1]Bishnupur:Ukhrul!Z208)</f>
        <v>2.9999999999999991</v>
      </c>
      <c r="AA208" s="24">
        <f>SUM([1]Bishnupur:Ukhrul!AA208)</f>
        <v>150</v>
      </c>
      <c r="AB208" s="23">
        <f>SUM([1]Bishnupur:Ukhrul!AB208)</f>
        <v>2.9999999999999991</v>
      </c>
      <c r="AC208" s="43"/>
    </row>
    <row r="209" spans="1:29" ht="56.25">
      <c r="A209" s="96"/>
      <c r="B209" s="95" t="s">
        <v>161</v>
      </c>
      <c r="C209" s="57">
        <f>SUM([1]Bishnupur:Ukhrul!C209)</f>
        <v>0</v>
      </c>
      <c r="D209" s="56">
        <f>SUM([1]Bishnupur:Ukhrul!D209)</f>
        <v>0</v>
      </c>
      <c r="E209" s="57">
        <f>SUM([1]Bishnupur:Ukhrul!E209)</f>
        <v>0</v>
      </c>
      <c r="F209" s="56">
        <f>SUM([1]Bishnupur:Ukhrul!F209)</f>
        <v>0</v>
      </c>
      <c r="G209" s="94" t="str">
        <f>IF(E209&gt;0, E209/C209, " ")</f>
        <v xml:space="preserve"> </v>
      </c>
      <c r="H209" s="94" t="str">
        <f>IF(F209&gt;0, F209/D209, " ")</f>
        <v xml:space="preserve"> </v>
      </c>
      <c r="I209" s="59">
        <f>SUM([1]Bishnupur:Ukhrul!I209)</f>
        <v>0</v>
      </c>
      <c r="J209" s="58">
        <f>SUM([1]Bishnupur:Ukhrul!J209)</f>
        <v>0</v>
      </c>
      <c r="K209" s="59">
        <f>SUM([1]Bishnupur:Ukhrul!K209)</f>
        <v>0</v>
      </c>
      <c r="L209" s="58">
        <f>SUM([1]Bishnupur:Ukhrul!L209)</f>
        <v>0</v>
      </c>
      <c r="M209" s="59">
        <f>SUM([1]Bishnupur:Ukhrul!M209)</f>
        <v>0</v>
      </c>
      <c r="N209" s="58">
        <f>SUM([1]Bishnupur:Ukhrul!N209)</f>
        <v>0</v>
      </c>
      <c r="O209" s="55"/>
      <c r="P209" s="57">
        <f>SUM([1]Bishnupur:Ukhrul!P209)</f>
        <v>0</v>
      </c>
      <c r="Q209" s="56">
        <f>SUM([1]Bishnupur:Ukhrul!Q209)</f>
        <v>0</v>
      </c>
      <c r="R209" s="57">
        <f>SUM([1]Bishnupur:Ukhrul!R209)</f>
        <v>0</v>
      </c>
      <c r="S209" s="56">
        <f>SUM([1]Bishnupur:Ukhrul!S209)</f>
        <v>0</v>
      </c>
      <c r="T209" s="57">
        <f>SUM([1]Bishnupur:Ukhrul!T209)</f>
        <v>0</v>
      </c>
      <c r="U209" s="57">
        <f>SUM([1]Bishnupur:Ukhrul!U209)</f>
        <v>0</v>
      </c>
      <c r="V209" s="57">
        <f>SUM([1]Bishnupur:Ukhrul!V209)</f>
        <v>0</v>
      </c>
      <c r="W209" s="93">
        <f>SUM([1]Bishnupur:Ukhrul!W209)</f>
        <v>0</v>
      </c>
      <c r="X209" s="55"/>
      <c r="Y209" s="92">
        <f>SUM([1]Bishnupur:Ukhrul!Y209)</f>
        <v>0</v>
      </c>
      <c r="Z209" s="91">
        <f>SUM([1]Bishnupur:Ukhrul!Z209)</f>
        <v>0</v>
      </c>
      <c r="AA209" s="92">
        <f>SUM([1]Bishnupur:Ukhrul!AA209)</f>
        <v>0</v>
      </c>
      <c r="AB209" s="91">
        <f>SUM([1]Bishnupur:Ukhrul!AB209)</f>
        <v>0</v>
      </c>
      <c r="AC209" s="54"/>
    </row>
    <row r="210" spans="1:29" s="90" customFormat="1">
      <c r="A210" s="22">
        <v>11.07</v>
      </c>
      <c r="B210" s="38" t="s">
        <v>160</v>
      </c>
      <c r="C210" s="11">
        <f>SUM([1]Bishnupur:Ukhrul!C210)</f>
        <v>15</v>
      </c>
      <c r="D210" s="10">
        <f>SUM([1]Bishnupur:Ukhrul!D210)</f>
        <v>0.30000000000000004</v>
      </c>
      <c r="E210" s="11">
        <f>SUM([1]Bishnupur:Ukhrul!E210)</f>
        <v>0</v>
      </c>
      <c r="F210" s="10">
        <f>SUM([1]Bishnupur:Ukhrul!F210)</f>
        <v>0</v>
      </c>
      <c r="G210" s="13" t="str">
        <f>IF(E210&gt;0, E210/C210, " ")</f>
        <v xml:space="preserve"> </v>
      </c>
      <c r="H210" s="13" t="str">
        <f>IF(F210&gt;0, F210/D210, " ")</f>
        <v xml:space="preserve"> </v>
      </c>
      <c r="I210" s="17">
        <f>SUM([1]Bishnupur:Ukhrul!I210)</f>
        <v>15</v>
      </c>
      <c r="J210" s="16">
        <f>SUM([1]Bishnupur:Ukhrul!J210)</f>
        <v>0.30000000000000004</v>
      </c>
      <c r="K210" s="17">
        <f>SUM([1]Bishnupur:Ukhrul!K210)</f>
        <v>0</v>
      </c>
      <c r="L210" s="16">
        <f>SUM([1]Bishnupur:Ukhrul!L210)</f>
        <v>0</v>
      </c>
      <c r="M210" s="17">
        <f>SUM([1]Bishnupur:Ukhrul!M210)</f>
        <v>0</v>
      </c>
      <c r="N210" s="16">
        <f>SUM([1]Bishnupur:Ukhrul!N210)</f>
        <v>0</v>
      </c>
      <c r="O210" s="25">
        <v>0.02</v>
      </c>
      <c r="P210" s="24">
        <f>SUM([1]Bishnupur:Ukhrul!P210)</f>
        <v>15</v>
      </c>
      <c r="Q210" s="23">
        <f>SUM([1]Bishnupur:Ukhrul!Q210)</f>
        <v>0.30000000000000004</v>
      </c>
      <c r="R210" s="24">
        <f>SUM([1]Bishnupur:Ukhrul!R210)</f>
        <v>15</v>
      </c>
      <c r="S210" s="23">
        <f>SUM([1]Bishnupur:Ukhrul!S210)</f>
        <v>0.30000000000000004</v>
      </c>
      <c r="T210" s="11">
        <f>SUM([1]Bishnupur:Ukhrul!T210)</f>
        <v>0</v>
      </c>
      <c r="U210" s="11">
        <f>SUM([1]Bishnupur:Ukhrul!U210)</f>
        <v>0</v>
      </c>
      <c r="V210" s="11">
        <f>SUM([1]Bishnupur:Ukhrul!V210)</f>
        <v>0</v>
      </c>
      <c r="W210" s="21">
        <f>SUM([1]Bishnupur:Ukhrul!W210)</f>
        <v>0</v>
      </c>
      <c r="X210" s="25">
        <v>0.02</v>
      </c>
      <c r="Y210" s="24">
        <f>SUM([1]Bishnupur:Ukhrul!Y210)</f>
        <v>0</v>
      </c>
      <c r="Z210" s="23">
        <f>SUM([1]Bishnupur:Ukhrul!Z210)</f>
        <v>0</v>
      </c>
      <c r="AA210" s="24">
        <f>SUM([1]Bishnupur:Ukhrul!AA210)</f>
        <v>0</v>
      </c>
      <c r="AB210" s="23">
        <f>SUM([1]Bishnupur:Ukhrul!AB210)</f>
        <v>0</v>
      </c>
      <c r="AC210" s="42" t="s">
        <v>39</v>
      </c>
    </row>
    <row r="211" spans="1:29">
      <c r="A211" s="89">
        <v>11.08</v>
      </c>
      <c r="B211" s="88" t="s">
        <v>159</v>
      </c>
      <c r="C211" s="48">
        <f>SUM([1]Bishnupur:Ukhrul!C211)</f>
        <v>500</v>
      </c>
      <c r="D211" s="47">
        <f>SUM([1]Bishnupur:Ukhrul!D211)</f>
        <v>8</v>
      </c>
      <c r="E211" s="48">
        <f>SUM([1]Bishnupur:Ukhrul!E211)</f>
        <v>0</v>
      </c>
      <c r="F211" s="47">
        <f>SUM([1]Bishnupur:Ukhrul!F211)</f>
        <v>0</v>
      </c>
      <c r="G211" s="87" t="str">
        <f>IF(E211&gt;0, E211/C211, " ")</f>
        <v xml:space="preserve"> </v>
      </c>
      <c r="H211" s="87" t="str">
        <f>IF(F211&gt;0, F211/D211, " ")</f>
        <v xml:space="preserve"> </v>
      </c>
      <c r="I211" s="50">
        <f>SUM([1]Bishnupur:Ukhrul!I211)</f>
        <v>500</v>
      </c>
      <c r="J211" s="49">
        <f>SUM([1]Bishnupur:Ukhrul!J211)</f>
        <v>8</v>
      </c>
      <c r="K211" s="50">
        <f>SUM([1]Bishnupur:Ukhrul!K211)</f>
        <v>0</v>
      </c>
      <c r="L211" s="49">
        <f>SUM([1]Bishnupur:Ukhrul!L211)</f>
        <v>0</v>
      </c>
      <c r="M211" s="50">
        <f>SUM([1]Bishnupur:Ukhrul!M211)</f>
        <v>0</v>
      </c>
      <c r="N211" s="49">
        <f>SUM([1]Bishnupur:Ukhrul!N211)</f>
        <v>0</v>
      </c>
      <c r="O211" s="46">
        <v>1.6E-2</v>
      </c>
      <c r="P211" s="85">
        <f>SUM([1]Bishnupur:Ukhrul!P211)</f>
        <v>500</v>
      </c>
      <c r="Q211" s="84">
        <f>SUM([1]Bishnupur:Ukhrul!Q211)</f>
        <v>8</v>
      </c>
      <c r="R211" s="85">
        <f>SUM([1]Bishnupur:Ukhrul!R211)</f>
        <v>500</v>
      </c>
      <c r="S211" s="84">
        <f>SUM([1]Bishnupur:Ukhrul!S211)</f>
        <v>8</v>
      </c>
      <c r="T211" s="48">
        <f>SUM([1]Bishnupur:Ukhrul!T211)</f>
        <v>0</v>
      </c>
      <c r="U211" s="48">
        <f>SUM([1]Bishnupur:Ukhrul!U211)</f>
        <v>0</v>
      </c>
      <c r="V211" s="48">
        <f>SUM([1]Bishnupur:Ukhrul!V211)</f>
        <v>0</v>
      </c>
      <c r="W211" s="86">
        <f>SUM([1]Bishnupur:Ukhrul!W211)</f>
        <v>0</v>
      </c>
      <c r="X211" s="46">
        <v>1.6E-2</v>
      </c>
      <c r="Y211" s="85">
        <f>SUM([1]Bishnupur:Ukhrul!Y211)</f>
        <v>900</v>
      </c>
      <c r="Z211" s="84">
        <f>SUM([1]Bishnupur:Ukhrul!Z211)</f>
        <v>14.399999999999999</v>
      </c>
      <c r="AA211" s="85">
        <f>SUM([1]Bishnupur:Ukhrul!AA211)</f>
        <v>900</v>
      </c>
      <c r="AB211" s="84">
        <f>SUM([1]Bishnupur:Ukhrul!AB211)</f>
        <v>14.399999999999999</v>
      </c>
      <c r="AC211" s="75"/>
    </row>
    <row r="212" spans="1:29" ht="56.25">
      <c r="A212" s="22">
        <v>11.09</v>
      </c>
      <c r="B212" s="51" t="s">
        <v>158</v>
      </c>
      <c r="C212" s="11">
        <f>SUM([1]Bishnupur:Ukhrul!C212)</f>
        <v>0</v>
      </c>
      <c r="D212" s="10">
        <f>SUM([1]Bishnupur:Ukhrul!D212)</f>
        <v>0</v>
      </c>
      <c r="E212" s="11">
        <f>SUM([1]Bishnupur:Ukhrul!E212)</f>
        <v>0</v>
      </c>
      <c r="F212" s="10">
        <f>SUM([1]Bishnupur:Ukhrul!F212)</f>
        <v>0</v>
      </c>
      <c r="G212" s="13" t="str">
        <f>IF(E212&gt;0, E212/C212, " ")</f>
        <v xml:space="preserve"> </v>
      </c>
      <c r="H212" s="13" t="str">
        <f>IF(F212&gt;0, F212/D212, " ")</f>
        <v xml:space="preserve"> </v>
      </c>
      <c r="I212" s="17">
        <f>SUM([1]Bishnupur:Ukhrul!I212)</f>
        <v>0</v>
      </c>
      <c r="J212" s="16">
        <f>SUM([1]Bishnupur:Ukhrul!J212)</f>
        <v>0</v>
      </c>
      <c r="K212" s="17">
        <f>SUM([1]Bishnupur:Ukhrul!K212)</f>
        <v>0</v>
      </c>
      <c r="L212" s="16">
        <f>SUM([1]Bishnupur:Ukhrul!L212)</f>
        <v>0</v>
      </c>
      <c r="M212" s="17">
        <f>SUM([1]Bishnupur:Ukhrul!M212)</f>
        <v>0</v>
      </c>
      <c r="N212" s="16">
        <f>SUM([1]Bishnupur:Ukhrul!N212)</f>
        <v>0</v>
      </c>
      <c r="O212" s="25"/>
      <c r="P212" s="11">
        <f>SUM([1]Bishnupur:Ukhrul!P212)</f>
        <v>0</v>
      </c>
      <c r="Q212" s="10">
        <f>SUM([1]Bishnupur:Ukhrul!Q212)</f>
        <v>0</v>
      </c>
      <c r="R212" s="11">
        <f>SUM([1]Bishnupur:Ukhrul!R212)</f>
        <v>0</v>
      </c>
      <c r="S212" s="10">
        <f>SUM([1]Bishnupur:Ukhrul!S212)</f>
        <v>0</v>
      </c>
      <c r="T212" s="11">
        <f>SUM([1]Bishnupur:Ukhrul!T212)</f>
        <v>0</v>
      </c>
      <c r="U212" s="11">
        <f>SUM([1]Bishnupur:Ukhrul!U212)</f>
        <v>0</v>
      </c>
      <c r="V212" s="11">
        <f>SUM([1]Bishnupur:Ukhrul!V212)</f>
        <v>0</v>
      </c>
      <c r="W212" s="21">
        <f>SUM([1]Bishnupur:Ukhrul!W212)</f>
        <v>0</v>
      </c>
      <c r="X212" s="25"/>
      <c r="Y212" s="11">
        <f>SUM([1]Bishnupur:Ukhrul!Y212)</f>
        <v>0</v>
      </c>
      <c r="Z212" s="10">
        <f>SUM([1]Bishnupur:Ukhrul!Z212)</f>
        <v>0</v>
      </c>
      <c r="AA212" s="11">
        <f>SUM([1]Bishnupur:Ukhrul!AA212)</f>
        <v>0</v>
      </c>
      <c r="AB212" s="10">
        <f>SUM([1]Bishnupur:Ukhrul!AB212)</f>
        <v>0</v>
      </c>
      <c r="AC212" s="19"/>
    </row>
    <row r="213" spans="1:29" ht="56.25">
      <c r="A213" s="22">
        <v>11.1</v>
      </c>
      <c r="B213" s="38" t="s">
        <v>157</v>
      </c>
      <c r="C213" s="11">
        <f>SUM([1]Bishnupur:Ukhrul!C213)</f>
        <v>0</v>
      </c>
      <c r="D213" s="10">
        <f>SUM([1]Bishnupur:Ukhrul!D213)</f>
        <v>0</v>
      </c>
      <c r="E213" s="11">
        <f>SUM([1]Bishnupur:Ukhrul!E213)</f>
        <v>0</v>
      </c>
      <c r="F213" s="10">
        <f>SUM([1]Bishnupur:Ukhrul!F213)</f>
        <v>0</v>
      </c>
      <c r="G213" s="13" t="str">
        <f>IF(E213&gt;0, E213/C213, " ")</f>
        <v xml:space="preserve"> </v>
      </c>
      <c r="H213" s="13" t="str">
        <f>IF(F213&gt;0, F213/D213, " ")</f>
        <v xml:space="preserve"> </v>
      </c>
      <c r="I213" s="17">
        <f>SUM([1]Bishnupur:Ukhrul!I213)</f>
        <v>0</v>
      </c>
      <c r="J213" s="16">
        <f>SUM([1]Bishnupur:Ukhrul!J213)</f>
        <v>0</v>
      </c>
      <c r="K213" s="17">
        <f>SUM([1]Bishnupur:Ukhrul!K213)</f>
        <v>0</v>
      </c>
      <c r="L213" s="16">
        <f>SUM([1]Bishnupur:Ukhrul!L213)</f>
        <v>0</v>
      </c>
      <c r="M213" s="17">
        <f>SUM([1]Bishnupur:Ukhrul!M213)</f>
        <v>0</v>
      </c>
      <c r="N213" s="16">
        <f>SUM([1]Bishnupur:Ukhrul!N213)</f>
        <v>0</v>
      </c>
      <c r="O213" s="25"/>
      <c r="P213" s="11">
        <f>SUM([1]Bishnupur:Ukhrul!P213)</f>
        <v>0</v>
      </c>
      <c r="Q213" s="10">
        <f>SUM([1]Bishnupur:Ukhrul!Q213)</f>
        <v>0</v>
      </c>
      <c r="R213" s="11">
        <f>SUM([1]Bishnupur:Ukhrul!R213)</f>
        <v>0</v>
      </c>
      <c r="S213" s="10">
        <f>SUM([1]Bishnupur:Ukhrul!S213)</f>
        <v>0</v>
      </c>
      <c r="T213" s="11">
        <f>SUM([1]Bishnupur:Ukhrul!T213)</f>
        <v>0</v>
      </c>
      <c r="U213" s="11">
        <f>SUM([1]Bishnupur:Ukhrul!U213)</f>
        <v>0</v>
      </c>
      <c r="V213" s="11">
        <f>SUM([1]Bishnupur:Ukhrul!V213)</f>
        <v>0</v>
      </c>
      <c r="W213" s="21">
        <f>SUM([1]Bishnupur:Ukhrul!W213)</f>
        <v>0</v>
      </c>
      <c r="X213" s="25"/>
      <c r="Y213" s="11">
        <f>SUM([1]Bishnupur:Ukhrul!Y213)</f>
        <v>0</v>
      </c>
      <c r="Z213" s="10">
        <f>SUM([1]Bishnupur:Ukhrul!Z213)</f>
        <v>0</v>
      </c>
      <c r="AA213" s="11">
        <f>SUM([1]Bishnupur:Ukhrul!AA213)</f>
        <v>0</v>
      </c>
      <c r="AB213" s="10">
        <f>SUM([1]Bishnupur:Ukhrul!AB213)</f>
        <v>0</v>
      </c>
      <c r="AC213" s="19"/>
    </row>
    <row r="214" spans="1:29">
      <c r="A214" s="37"/>
      <c r="B214" s="18" t="s">
        <v>49</v>
      </c>
      <c r="C214" s="11">
        <f>SUM([1]Bishnupur:Ukhrul!C214)</f>
        <v>41682</v>
      </c>
      <c r="D214" s="10">
        <f>SUM([1]Bishnupur:Ukhrul!D214)</f>
        <v>427.7</v>
      </c>
      <c r="E214" s="11">
        <f>SUM([1]Bishnupur:Ukhrul!E214)</f>
        <v>37284</v>
      </c>
      <c r="F214" s="10">
        <f>SUM([1]Bishnupur:Ukhrul!F214)</f>
        <v>186.42</v>
      </c>
      <c r="G214" s="13">
        <f>IF(E214&gt;0, E214/C214, " ")</f>
        <v>0.89448682884698427</v>
      </c>
      <c r="H214" s="13">
        <f>IF(F214&gt;0, F214/D214, " ")</f>
        <v>0.43586626139817625</v>
      </c>
      <c r="I214" s="17">
        <f>SUM([1]Bishnupur:Ukhrul!I214)</f>
        <v>4398</v>
      </c>
      <c r="J214" s="16">
        <f>SUM([1]Bishnupur:Ukhrul!J214)</f>
        <v>241.28</v>
      </c>
      <c r="K214" s="17">
        <f>SUM([1]Bishnupur:Ukhrul!K214)</f>
        <v>0</v>
      </c>
      <c r="L214" s="16">
        <f>SUM([1]Bishnupur:Ukhrul!L214)</f>
        <v>0</v>
      </c>
      <c r="M214" s="17">
        <f>SUM([1]Bishnupur:Ukhrul!M214)</f>
        <v>0</v>
      </c>
      <c r="N214" s="16">
        <f>SUM([1]Bishnupur:Ukhrul!N214)</f>
        <v>0</v>
      </c>
      <c r="O214" s="41"/>
      <c r="P214" s="11">
        <f>SUM([1]Bishnupur:Ukhrul!P214)</f>
        <v>42392</v>
      </c>
      <c r="Q214" s="10">
        <f>SUM([1]Bishnupur:Ukhrul!Q214)</f>
        <v>978.32999999999993</v>
      </c>
      <c r="R214" s="11">
        <f>SUM([1]Bishnupur:Ukhrul!R214)</f>
        <v>42392</v>
      </c>
      <c r="S214" s="10">
        <f>SUM([1]Bishnupur:Ukhrul!S214)</f>
        <v>978.32999999999993</v>
      </c>
      <c r="T214" s="11">
        <f>SUM([1]Bishnupur:Ukhrul!T214)</f>
        <v>0</v>
      </c>
      <c r="U214" s="11">
        <f>SUM([1]Bishnupur:Ukhrul!U214)</f>
        <v>0</v>
      </c>
      <c r="V214" s="11">
        <f>SUM([1]Bishnupur:Ukhrul!V214)</f>
        <v>0</v>
      </c>
      <c r="W214" s="21">
        <f>SUM([1]Bishnupur:Ukhrul!W214)</f>
        <v>0</v>
      </c>
      <c r="X214" s="41"/>
      <c r="Y214" s="11">
        <f>SUM([1]Bishnupur:Ukhrul!Y214)</f>
        <v>42067</v>
      </c>
      <c r="Z214" s="10">
        <f>SUM([1]Bishnupur:Ukhrul!Z214)</f>
        <v>757.16</v>
      </c>
      <c r="AA214" s="11">
        <f>SUM([1]Bishnupur:Ukhrul!AA214)</f>
        <v>42067</v>
      </c>
      <c r="AB214" s="10">
        <f>SUM([1]Bishnupur:Ukhrul!AB214)</f>
        <v>757.16</v>
      </c>
      <c r="AC214" s="19"/>
    </row>
    <row r="215" spans="1:29" ht="75">
      <c r="A215" s="67">
        <v>12</v>
      </c>
      <c r="B215" s="14" t="s">
        <v>156</v>
      </c>
      <c r="C215" s="11">
        <f>SUM([1]Bishnupur:Ukhrul!C215)</f>
        <v>0</v>
      </c>
      <c r="D215" s="10">
        <f>SUM([1]Bishnupur:Ukhrul!D215)</f>
        <v>0</v>
      </c>
      <c r="E215" s="11">
        <f>SUM([1]Bishnupur:Ukhrul!E215)</f>
        <v>0</v>
      </c>
      <c r="F215" s="10">
        <f>SUM([1]Bishnupur:Ukhrul!F215)</f>
        <v>0</v>
      </c>
      <c r="G215" s="13" t="str">
        <f>IF(E215&gt;0, E215/C215, " ")</f>
        <v xml:space="preserve"> </v>
      </c>
      <c r="H215" s="13" t="str">
        <f>IF(F215&gt;0, F215/D215, " ")</f>
        <v xml:space="preserve"> </v>
      </c>
      <c r="I215" s="17">
        <f>SUM([1]Bishnupur:Ukhrul!I215)</f>
        <v>0</v>
      </c>
      <c r="J215" s="16">
        <f>SUM([1]Bishnupur:Ukhrul!J215)</f>
        <v>0</v>
      </c>
      <c r="K215" s="17">
        <f>SUM([1]Bishnupur:Ukhrul!K215)</f>
        <v>0</v>
      </c>
      <c r="L215" s="16">
        <f>SUM([1]Bishnupur:Ukhrul!L215)</f>
        <v>0</v>
      </c>
      <c r="M215" s="17">
        <f>SUM([1]Bishnupur:Ukhrul!M215)</f>
        <v>0</v>
      </c>
      <c r="N215" s="16">
        <f>SUM([1]Bishnupur:Ukhrul!N215)</f>
        <v>0</v>
      </c>
      <c r="O215" s="12"/>
      <c r="P215" s="11">
        <f>SUM([1]Bishnupur:Ukhrul!P215)</f>
        <v>0</v>
      </c>
      <c r="Q215" s="10">
        <f>SUM([1]Bishnupur:Ukhrul!Q215)</f>
        <v>0</v>
      </c>
      <c r="R215" s="11">
        <f>SUM([1]Bishnupur:Ukhrul!R215)</f>
        <v>0</v>
      </c>
      <c r="S215" s="10">
        <f>SUM([1]Bishnupur:Ukhrul!S215)</f>
        <v>0</v>
      </c>
      <c r="T215" s="11">
        <f>SUM([1]Bishnupur:Ukhrul!T215)</f>
        <v>0</v>
      </c>
      <c r="U215" s="11">
        <f>SUM([1]Bishnupur:Ukhrul!U215)</f>
        <v>0</v>
      </c>
      <c r="V215" s="11">
        <f>SUM([1]Bishnupur:Ukhrul!V215)</f>
        <v>0</v>
      </c>
      <c r="W215" s="21">
        <f>SUM([1]Bishnupur:Ukhrul!W215)</f>
        <v>0</v>
      </c>
      <c r="X215" s="12"/>
      <c r="Y215" s="11">
        <f>SUM([1]Bishnupur:Ukhrul!Y215)</f>
        <v>0</v>
      </c>
      <c r="Z215" s="10">
        <f>SUM([1]Bishnupur:Ukhrul!Z215)</f>
        <v>0</v>
      </c>
      <c r="AA215" s="11">
        <f>SUM([1]Bishnupur:Ukhrul!AA215)</f>
        <v>0</v>
      </c>
      <c r="AB215" s="10">
        <f>SUM([1]Bishnupur:Ukhrul!AB215)</f>
        <v>0</v>
      </c>
      <c r="AC215" s="19"/>
    </row>
    <row r="216" spans="1:29" ht="37.5">
      <c r="A216" s="39">
        <v>12.01</v>
      </c>
      <c r="B216" s="14" t="s">
        <v>155</v>
      </c>
      <c r="C216" s="11">
        <f>SUM([1]Bishnupur:Ukhrul!C216)</f>
        <v>0</v>
      </c>
      <c r="D216" s="10"/>
      <c r="E216" s="11">
        <f>SUM([1]Bishnupur:Ukhrul!E216)</f>
        <v>0</v>
      </c>
      <c r="F216" s="10">
        <f>SUM([1]Bishnupur:Ukhrul!F216)</f>
        <v>0</v>
      </c>
      <c r="G216" s="13" t="str">
        <f>IF(E216&gt;0, E216/C216, " ")</f>
        <v xml:space="preserve"> </v>
      </c>
      <c r="H216" s="13" t="str">
        <f>IF(F216&gt;0, F216/D216, " ")</f>
        <v xml:space="preserve"> </v>
      </c>
      <c r="I216" s="17">
        <f>SUM([1]Bishnupur:Ukhrul!I216)</f>
        <v>0</v>
      </c>
      <c r="J216" s="16">
        <f>SUM([1]Bishnupur:Ukhrul!J216)</f>
        <v>0</v>
      </c>
      <c r="K216" s="17">
        <f>SUM([1]Bishnupur:Ukhrul!K216)</f>
        <v>0</v>
      </c>
      <c r="L216" s="16">
        <f>SUM([1]Bishnupur:Ukhrul!L216)</f>
        <v>0</v>
      </c>
      <c r="M216" s="17">
        <f>SUM([1]Bishnupur:Ukhrul!M216)</f>
        <v>0</v>
      </c>
      <c r="N216" s="16">
        <f>SUM([1]Bishnupur:Ukhrul!N216)</f>
        <v>0</v>
      </c>
      <c r="O216" s="25"/>
      <c r="P216" s="11">
        <f>SUM([1]Bishnupur:Ukhrul!P216)</f>
        <v>0</v>
      </c>
      <c r="Q216" s="10">
        <f>SUM([1]Bishnupur:Ukhrul!Q216)</f>
        <v>0</v>
      </c>
      <c r="R216" s="11">
        <f>SUM([1]Bishnupur:Ukhrul!R216)</f>
        <v>0</v>
      </c>
      <c r="S216" s="10">
        <f>SUM([1]Bishnupur:Ukhrul!S216)</f>
        <v>0</v>
      </c>
      <c r="T216" s="11">
        <f>SUM([1]Bishnupur:Ukhrul!T216)</f>
        <v>0</v>
      </c>
      <c r="U216" s="11">
        <f>SUM([1]Bishnupur:Ukhrul!U216)</f>
        <v>0</v>
      </c>
      <c r="V216" s="11">
        <f>SUM([1]Bishnupur:Ukhrul!V216)</f>
        <v>0</v>
      </c>
      <c r="W216" s="21">
        <f>SUM([1]Bishnupur:Ukhrul!W216)</f>
        <v>0</v>
      </c>
      <c r="X216" s="25"/>
      <c r="Y216" s="11">
        <f>SUM([1]Bishnupur:Ukhrul!Y216)</f>
        <v>0</v>
      </c>
      <c r="Z216" s="10">
        <f>SUM([1]Bishnupur:Ukhrul!Z216)</f>
        <v>0</v>
      </c>
      <c r="AA216" s="11">
        <f>SUM([1]Bishnupur:Ukhrul!AA216)</f>
        <v>0</v>
      </c>
      <c r="AB216" s="10">
        <f>SUM([1]Bishnupur:Ukhrul!AB216)</f>
        <v>0</v>
      </c>
      <c r="AC216" s="19"/>
    </row>
    <row r="217" spans="1:29" ht="37.5">
      <c r="A217" s="39"/>
      <c r="B217" s="83" t="s">
        <v>154</v>
      </c>
      <c r="C217" s="24">
        <f>SUM([1]Bishnupur:Ukhrul!C217)</f>
        <v>137</v>
      </c>
      <c r="D217" s="23">
        <f>SUM([1]Bishnupur:Ukhrul!D217)</f>
        <v>389.62799999999999</v>
      </c>
      <c r="E217" s="24">
        <f>SUM([1]Bishnupur:Ukhrul!E217)</f>
        <v>137</v>
      </c>
      <c r="F217" s="23">
        <f>SUM([1]Bishnupur:Ukhrul!F217)</f>
        <v>389.62799999999999</v>
      </c>
      <c r="G217" s="28">
        <f>IF(E217&gt;0, E217/C217, " ")</f>
        <v>1</v>
      </c>
      <c r="H217" s="28">
        <f>IF(F217&gt;0, F217/D217, " ")</f>
        <v>1</v>
      </c>
      <c r="I217" s="27">
        <f>SUM([1]Bishnupur:Ukhrul!I217)</f>
        <v>0</v>
      </c>
      <c r="J217" s="26">
        <f>SUM([1]Bishnupur:Ukhrul!J217)</f>
        <v>0</v>
      </c>
      <c r="K217" s="27">
        <f>SUM([1]Bishnupur:Ukhrul!K217)</f>
        <v>0</v>
      </c>
      <c r="L217" s="26">
        <f>SUM([1]Bishnupur:Ukhrul!L217)</f>
        <v>0</v>
      </c>
      <c r="M217" s="27">
        <f>SUM([1]Bishnupur:Ukhrul!M217)</f>
        <v>0</v>
      </c>
      <c r="N217" s="26">
        <f>SUM([1]Bishnupur:Ukhrul!N217)</f>
        <v>0</v>
      </c>
      <c r="O217" s="25">
        <v>0.32500000000000001</v>
      </c>
      <c r="P217" s="24">
        <f>SUM([1]Bishnupur:Ukhrul!P217)</f>
        <v>210</v>
      </c>
      <c r="Q217" s="23">
        <f>SUM([1]Bishnupur:Ukhrul!Q217)</f>
        <v>819</v>
      </c>
      <c r="R217" s="24">
        <f>SUM([1]Bishnupur:Ukhrul!R217)</f>
        <v>210</v>
      </c>
      <c r="S217" s="23">
        <f>SUM([1]Bishnupur:Ukhrul!S217)</f>
        <v>819</v>
      </c>
      <c r="T217" s="11">
        <f>SUM([1]Bishnupur:Ukhrul!T217)</f>
        <v>0</v>
      </c>
      <c r="U217" s="11">
        <f>SUM([1]Bishnupur:Ukhrul!U217)</f>
        <v>0</v>
      </c>
      <c r="V217" s="11">
        <f>SUM([1]Bishnupur:Ukhrul!V217)</f>
        <v>0</v>
      </c>
      <c r="W217" s="21">
        <f>SUM([1]Bishnupur:Ukhrul!W217)</f>
        <v>0</v>
      </c>
      <c r="X217" s="64">
        <v>0.34920000000000001</v>
      </c>
      <c r="Y217" s="24">
        <f>SUM([1]Bishnupur:Ukhrul!Y217)</f>
        <v>137</v>
      </c>
      <c r="Z217" s="23">
        <f>SUM([1]Bishnupur:Ukhrul!Z217)</f>
        <v>574.08480000000009</v>
      </c>
      <c r="AA217" s="24">
        <f>SUM([1]Bishnupur:Ukhrul!AA217)</f>
        <v>137</v>
      </c>
      <c r="AB217" s="23">
        <f>SUM([1]Bishnupur:Ukhrul!AB217)</f>
        <v>574.08480000000009</v>
      </c>
      <c r="AC217" s="79" t="s">
        <v>50</v>
      </c>
    </row>
    <row r="218" spans="1:29">
      <c r="A218" s="39"/>
      <c r="B218" s="83" t="s">
        <v>153</v>
      </c>
      <c r="C218" s="24">
        <f>SUM([1]Bishnupur:Ukhrul!C218)</f>
        <v>66</v>
      </c>
      <c r="D218" s="23">
        <f>SUM([1]Bishnupur:Ukhrul!D218)</f>
        <v>118.79999999999998</v>
      </c>
      <c r="E218" s="24">
        <f>SUM([1]Bishnupur:Ukhrul!E218)</f>
        <v>66</v>
      </c>
      <c r="F218" s="23">
        <f>SUM([1]Bishnupur:Ukhrul!F218)</f>
        <v>118.79999999999998</v>
      </c>
      <c r="G218" s="28">
        <f>IF(E218&gt;0, E218/C218, " ")</f>
        <v>1</v>
      </c>
      <c r="H218" s="28">
        <f>IF(F218&gt;0, F218/D218, " ")</f>
        <v>1</v>
      </c>
      <c r="I218" s="27">
        <f>SUM([1]Bishnupur:Ukhrul!I218)</f>
        <v>0</v>
      </c>
      <c r="J218" s="26">
        <f>SUM([1]Bishnupur:Ukhrul!J218)</f>
        <v>0</v>
      </c>
      <c r="K218" s="27">
        <f>SUM([1]Bishnupur:Ukhrul!K218)</f>
        <v>0</v>
      </c>
      <c r="L218" s="26">
        <f>SUM([1]Bishnupur:Ukhrul!L218)</f>
        <v>0</v>
      </c>
      <c r="M218" s="27">
        <f>SUM([1]Bishnupur:Ukhrul!M218)</f>
        <v>0</v>
      </c>
      <c r="N218" s="26">
        <f>SUM([1]Bishnupur:Ukhrul!N218)</f>
        <v>0</v>
      </c>
      <c r="O218" s="25">
        <v>0.32100000000000001</v>
      </c>
      <c r="P218" s="24">
        <f>SUM([1]Bishnupur:Ukhrul!P218)</f>
        <v>70</v>
      </c>
      <c r="Q218" s="23">
        <f>SUM([1]Bishnupur:Ukhrul!Q218)</f>
        <v>269.64</v>
      </c>
      <c r="R218" s="24">
        <f>SUM([1]Bishnupur:Ukhrul!R218)</f>
        <v>70</v>
      </c>
      <c r="S218" s="23">
        <f>SUM([1]Bishnupur:Ukhrul!S218)</f>
        <v>269.64</v>
      </c>
      <c r="T218" s="11">
        <f>SUM([1]Bishnupur:Ukhrul!T218)</f>
        <v>0</v>
      </c>
      <c r="U218" s="11">
        <f>SUM([1]Bishnupur:Ukhrul!U218)</f>
        <v>0</v>
      </c>
      <c r="V218" s="11">
        <f>SUM([1]Bishnupur:Ukhrul!V218)</f>
        <v>0</v>
      </c>
      <c r="W218" s="21">
        <f>SUM([1]Bishnupur:Ukhrul!W218)</f>
        <v>0</v>
      </c>
      <c r="X218" s="64">
        <v>0.34920000000000001</v>
      </c>
      <c r="Y218" s="24">
        <f>SUM([1]Bishnupur:Ukhrul!Y218)</f>
        <v>66</v>
      </c>
      <c r="Z218" s="23">
        <f>SUM([1]Bishnupur:Ukhrul!Z218)</f>
        <v>276.56639999999999</v>
      </c>
      <c r="AA218" s="24">
        <f>SUM([1]Bishnupur:Ukhrul!AA218)</f>
        <v>66</v>
      </c>
      <c r="AB218" s="23">
        <f>SUM([1]Bishnupur:Ukhrul!AB218)</f>
        <v>276.56639999999999</v>
      </c>
      <c r="AC218" s="79"/>
    </row>
    <row r="219" spans="1:29">
      <c r="A219" s="39"/>
      <c r="B219" s="83" t="s">
        <v>152</v>
      </c>
      <c r="C219" s="24">
        <f>SUM([1]Bishnupur:Ukhrul!C219)</f>
        <v>28</v>
      </c>
      <c r="D219" s="23">
        <f>SUM([1]Bishnupur:Ukhrul!D219)</f>
        <v>79.631999999999991</v>
      </c>
      <c r="E219" s="24">
        <f>SUM([1]Bishnupur:Ukhrul!E219)</f>
        <v>28</v>
      </c>
      <c r="F219" s="23">
        <f>SUM([1]Bishnupur:Ukhrul!F219)</f>
        <v>79.631999999999991</v>
      </c>
      <c r="G219" s="28">
        <f>IF(E219&gt;0, E219/C219, " ")</f>
        <v>1</v>
      </c>
      <c r="H219" s="28">
        <f>IF(F219&gt;0, F219/D219, " ")</f>
        <v>1</v>
      </c>
      <c r="I219" s="27">
        <f>SUM([1]Bishnupur:Ukhrul!I219)</f>
        <v>0</v>
      </c>
      <c r="J219" s="26">
        <f>SUM([1]Bishnupur:Ukhrul!J219)</f>
        <v>0</v>
      </c>
      <c r="K219" s="27">
        <f>SUM([1]Bishnupur:Ukhrul!K219)</f>
        <v>0</v>
      </c>
      <c r="L219" s="26">
        <f>SUM([1]Bishnupur:Ukhrul!L219)</f>
        <v>0</v>
      </c>
      <c r="M219" s="27">
        <f>SUM([1]Bishnupur:Ukhrul!M219)</f>
        <v>0</v>
      </c>
      <c r="N219" s="26">
        <f>SUM([1]Bishnupur:Ukhrul!N219)</f>
        <v>0</v>
      </c>
      <c r="O219" s="25">
        <v>0.32500000000000001</v>
      </c>
      <c r="P219" s="24">
        <f>SUM([1]Bishnupur:Ukhrul!P219)</f>
        <v>35</v>
      </c>
      <c r="Q219" s="23">
        <f>SUM([1]Bishnupur:Ukhrul!Q219)</f>
        <v>136.5</v>
      </c>
      <c r="R219" s="24">
        <f>SUM([1]Bishnupur:Ukhrul!R219)</f>
        <v>35</v>
      </c>
      <c r="S219" s="23">
        <f>SUM([1]Bishnupur:Ukhrul!S219)</f>
        <v>136.5</v>
      </c>
      <c r="T219" s="11">
        <f>SUM([1]Bishnupur:Ukhrul!T219)</f>
        <v>0</v>
      </c>
      <c r="U219" s="11">
        <f>SUM([1]Bishnupur:Ukhrul!U219)</f>
        <v>0</v>
      </c>
      <c r="V219" s="11">
        <f>SUM([1]Bishnupur:Ukhrul!V219)</f>
        <v>0</v>
      </c>
      <c r="W219" s="21">
        <f>SUM([1]Bishnupur:Ukhrul!W219)</f>
        <v>0</v>
      </c>
      <c r="X219" s="64">
        <v>0.3518</v>
      </c>
      <c r="Y219" s="24">
        <f>SUM([1]Bishnupur:Ukhrul!Y219)</f>
        <v>28</v>
      </c>
      <c r="Z219" s="23">
        <f>SUM([1]Bishnupur:Ukhrul!Z219)</f>
        <v>118.20480000000001</v>
      </c>
      <c r="AA219" s="24">
        <f>SUM([1]Bishnupur:Ukhrul!AA219)</f>
        <v>28</v>
      </c>
      <c r="AB219" s="23">
        <f>SUM([1]Bishnupur:Ukhrul!AB219)</f>
        <v>118.20480000000001</v>
      </c>
      <c r="AC219" s="79"/>
    </row>
    <row r="220" spans="1:29" ht="37.5">
      <c r="A220" s="39"/>
      <c r="B220" s="83" t="s">
        <v>151</v>
      </c>
      <c r="C220" s="24">
        <f>SUM([1]Bishnupur:Ukhrul!C220)</f>
        <v>23</v>
      </c>
      <c r="D220" s="23">
        <f>SUM([1]Bishnupur:Ukhrul!D220)</f>
        <v>41.4</v>
      </c>
      <c r="E220" s="24">
        <f>SUM([1]Bishnupur:Ukhrul!E220)</f>
        <v>23</v>
      </c>
      <c r="F220" s="23">
        <f>SUM([1]Bishnupur:Ukhrul!F220)</f>
        <v>41.4</v>
      </c>
      <c r="G220" s="28">
        <f>IF(E220&gt;0, E220/C220, " ")</f>
        <v>1</v>
      </c>
      <c r="H220" s="28">
        <f>IF(F220&gt;0, F220/D220, " ")</f>
        <v>1</v>
      </c>
      <c r="I220" s="27">
        <f>SUM([1]Bishnupur:Ukhrul!I220)</f>
        <v>0</v>
      </c>
      <c r="J220" s="26">
        <f>SUM([1]Bishnupur:Ukhrul!J220)</f>
        <v>0</v>
      </c>
      <c r="K220" s="27">
        <f>SUM([1]Bishnupur:Ukhrul!K220)</f>
        <v>0</v>
      </c>
      <c r="L220" s="26"/>
      <c r="M220" s="27">
        <f>SUM([1]Bishnupur:Ukhrul!M220)</f>
        <v>0</v>
      </c>
      <c r="N220" s="26">
        <f>SUM([1]Bishnupur:Ukhrul!N220)</f>
        <v>0</v>
      </c>
      <c r="O220" s="25">
        <v>0.19800000000000001</v>
      </c>
      <c r="P220" s="24">
        <f>SUM([1]Bishnupur:Ukhrul!P220)</f>
        <v>35</v>
      </c>
      <c r="Q220" s="23">
        <f>SUM([1]Bishnupur:Ukhrul!Q220)</f>
        <v>83.16</v>
      </c>
      <c r="R220" s="24">
        <f>SUM([1]Bishnupur:Ukhrul!R220)</f>
        <v>35</v>
      </c>
      <c r="S220" s="23">
        <f>SUM([1]Bishnupur:Ukhrul!S220)</f>
        <v>83.16</v>
      </c>
      <c r="T220" s="11">
        <f>SUM([1]Bishnupur:Ukhrul!T220)</f>
        <v>0</v>
      </c>
      <c r="U220" s="11">
        <f>SUM([1]Bishnupur:Ukhrul!U220)</f>
        <v>0</v>
      </c>
      <c r="V220" s="11">
        <f>SUM([1]Bishnupur:Ukhrul!V220)</f>
        <v>0</v>
      </c>
      <c r="W220" s="21">
        <f>SUM([1]Bishnupur:Ukhrul!W220)</f>
        <v>0</v>
      </c>
      <c r="X220" s="64">
        <v>0.192</v>
      </c>
      <c r="Y220" s="24">
        <f>SUM([1]Bishnupur:Ukhrul!Y220)</f>
        <v>23</v>
      </c>
      <c r="Z220" s="23">
        <f>SUM([1]Bishnupur:Ukhrul!Z220)</f>
        <v>52.992000000000004</v>
      </c>
      <c r="AA220" s="24">
        <f>SUM([1]Bishnupur:Ukhrul!AA220)</f>
        <v>23</v>
      </c>
      <c r="AB220" s="23">
        <f>SUM([1]Bishnupur:Ukhrul!AB220)</f>
        <v>52.992000000000004</v>
      </c>
      <c r="AC220" s="79"/>
    </row>
    <row r="221" spans="1:29" ht="56.25">
      <c r="A221" s="39"/>
      <c r="B221" s="83" t="s">
        <v>150</v>
      </c>
      <c r="C221" s="24">
        <f>SUM([1]Bishnupur:Ukhrul!C221)</f>
        <v>47</v>
      </c>
      <c r="D221" s="23">
        <f>SUM([1]Bishnupur:Ukhrul!D221)</f>
        <v>84.600000000000009</v>
      </c>
      <c r="E221" s="24">
        <f>SUM([1]Bishnupur:Ukhrul!E221)</f>
        <v>47</v>
      </c>
      <c r="F221" s="23">
        <f>SUM([1]Bishnupur:Ukhrul!F221)</f>
        <v>84.600000000000009</v>
      </c>
      <c r="G221" s="28">
        <f>IF(E221&gt;0, E221/C221, " ")</f>
        <v>1</v>
      </c>
      <c r="H221" s="28">
        <f>IF(F221&gt;0, F221/D221, " ")</f>
        <v>1</v>
      </c>
      <c r="I221" s="27">
        <f>SUM([1]Bishnupur:Ukhrul!I221)</f>
        <v>0</v>
      </c>
      <c r="J221" s="26">
        <f>SUM([1]Bishnupur:Ukhrul!J221)</f>
        <v>0</v>
      </c>
      <c r="K221" s="27">
        <f>SUM([1]Bishnupur:Ukhrul!K221)</f>
        <v>0</v>
      </c>
      <c r="L221" s="26">
        <f>SUM([1]Bishnupur:Ukhrul!L221)</f>
        <v>0</v>
      </c>
      <c r="M221" s="27">
        <f>SUM([1]Bishnupur:Ukhrul!M221)</f>
        <v>0</v>
      </c>
      <c r="N221" s="26">
        <f>SUM([1]Bishnupur:Ukhrul!N221)</f>
        <v>0</v>
      </c>
      <c r="O221" s="25">
        <v>0.19800000000000001</v>
      </c>
      <c r="P221" s="24">
        <f>SUM([1]Bishnupur:Ukhrul!P221)</f>
        <v>65</v>
      </c>
      <c r="Q221" s="23">
        <f>SUM([1]Bishnupur:Ukhrul!Q221)</f>
        <v>154.44</v>
      </c>
      <c r="R221" s="24">
        <f>SUM([1]Bishnupur:Ukhrul!R221)</f>
        <v>65</v>
      </c>
      <c r="S221" s="23">
        <f>SUM([1]Bishnupur:Ukhrul!S221)</f>
        <v>154.44</v>
      </c>
      <c r="T221" s="11">
        <f>SUM([1]Bishnupur:Ukhrul!T221)</f>
        <v>0</v>
      </c>
      <c r="U221" s="11">
        <f>SUM([1]Bishnupur:Ukhrul!U221)</f>
        <v>0</v>
      </c>
      <c r="V221" s="11">
        <f>SUM([1]Bishnupur:Ukhrul!V221)</f>
        <v>0</v>
      </c>
      <c r="W221" s="21">
        <f>SUM([1]Bishnupur:Ukhrul!W221)</f>
        <v>0</v>
      </c>
      <c r="X221" s="64">
        <v>0.20399999999999999</v>
      </c>
      <c r="Y221" s="24">
        <f>SUM([1]Bishnupur:Ukhrul!Y221)</f>
        <v>47</v>
      </c>
      <c r="Z221" s="23">
        <f>SUM([1]Bishnupur:Ukhrul!Z221)</f>
        <v>115.05599999999998</v>
      </c>
      <c r="AA221" s="24">
        <f>SUM([1]Bishnupur:Ukhrul!AA221)</f>
        <v>47</v>
      </c>
      <c r="AB221" s="23">
        <f>SUM([1]Bishnupur:Ukhrul!AB221)</f>
        <v>115.05599999999998</v>
      </c>
      <c r="AC221" s="79"/>
    </row>
    <row r="222" spans="1:29">
      <c r="A222" s="39">
        <v>12.02</v>
      </c>
      <c r="B222" s="38" t="s">
        <v>145</v>
      </c>
      <c r="C222" s="24">
        <f>SUM([1]Bishnupur:Ukhrul!C222)</f>
        <v>0</v>
      </c>
      <c r="D222" s="23">
        <f>SUM([1]Bishnupur:Ukhrul!D222)</f>
        <v>0</v>
      </c>
      <c r="E222" s="24">
        <f>SUM([1]Bishnupur:Ukhrul!E222)</f>
        <v>0</v>
      </c>
      <c r="F222" s="23">
        <f>SUM([1]Bishnupur:Ukhrul!F222)</f>
        <v>0</v>
      </c>
      <c r="G222" s="28" t="str">
        <f>IF(E222&gt;0, E222/C222, " ")</f>
        <v xml:space="preserve"> </v>
      </c>
      <c r="H222" s="28" t="str">
        <f>IF(F222&gt;0, F222/D222, " ")</f>
        <v xml:space="preserve"> </v>
      </c>
      <c r="I222" s="27">
        <f>SUM([1]Bishnupur:Ukhrul!I222)</f>
        <v>0</v>
      </c>
      <c r="J222" s="26">
        <f>SUM([1]Bishnupur:Ukhrul!J222)</f>
        <v>0</v>
      </c>
      <c r="K222" s="27">
        <f>SUM([1]Bishnupur:Ukhrul!K222)</f>
        <v>0</v>
      </c>
      <c r="L222" s="26">
        <f>SUM([1]Bishnupur:Ukhrul!L222)</f>
        <v>0</v>
      </c>
      <c r="M222" s="27">
        <f>SUM([1]Bishnupur:Ukhrul!M222)</f>
        <v>0</v>
      </c>
      <c r="N222" s="26">
        <f>SUM([1]Bishnupur:Ukhrul!N222)</f>
        <v>0</v>
      </c>
      <c r="O222" s="25">
        <v>1</v>
      </c>
      <c r="P222" s="24">
        <f>SUM([1]Bishnupur:Ukhrul!P222)</f>
        <v>0</v>
      </c>
      <c r="Q222" s="23">
        <f>SUM([1]Bishnupur:Ukhrul!Q222)</f>
        <v>0</v>
      </c>
      <c r="R222" s="24">
        <f>SUM([1]Bishnupur:Ukhrul!R222)</f>
        <v>0</v>
      </c>
      <c r="S222" s="23">
        <f>SUM([1]Bishnupur:Ukhrul!S222)</f>
        <v>0</v>
      </c>
      <c r="T222" s="11">
        <f>SUM([1]Bishnupur:Ukhrul!T222)</f>
        <v>0</v>
      </c>
      <c r="U222" s="11">
        <f>SUM([1]Bishnupur:Ukhrul!U222)</f>
        <v>0</v>
      </c>
      <c r="V222" s="11">
        <f>SUM([1]Bishnupur:Ukhrul!V222)</f>
        <v>0</v>
      </c>
      <c r="W222" s="21">
        <f>SUM([1]Bishnupur:Ukhrul!W222)</f>
        <v>0</v>
      </c>
      <c r="X222" s="25"/>
      <c r="Y222" s="11">
        <f>SUM([1]Bishnupur:Ukhrul!Y222)</f>
        <v>0</v>
      </c>
      <c r="Z222" s="10">
        <f>SUM([1]Bishnupur:Ukhrul!Z222)</f>
        <v>0</v>
      </c>
      <c r="AA222" s="11">
        <f>SUM([1]Bishnupur:Ukhrul!AA222)</f>
        <v>0</v>
      </c>
      <c r="AB222" s="10">
        <f>SUM([1]Bishnupur:Ukhrul!AB222)</f>
        <v>0</v>
      </c>
      <c r="AC222" s="19"/>
    </row>
    <row r="223" spans="1:29" ht="37.5">
      <c r="A223" s="39">
        <v>12.03</v>
      </c>
      <c r="B223" s="83" t="s">
        <v>149</v>
      </c>
      <c r="C223" s="24">
        <f>SUM([1]Bishnupur:Ukhrul!C223)</f>
        <v>0</v>
      </c>
      <c r="D223" s="23">
        <f>SUM([1]Bishnupur:Ukhrul!D223)</f>
        <v>0</v>
      </c>
      <c r="E223" s="24">
        <f>SUM([1]Bishnupur:Ukhrul!E223)</f>
        <v>0</v>
      </c>
      <c r="F223" s="23">
        <f>SUM([1]Bishnupur:Ukhrul!F223)</f>
        <v>0</v>
      </c>
      <c r="G223" s="28" t="str">
        <f>IF(E223&gt;0, E223/C223, " ")</f>
        <v xml:space="preserve"> </v>
      </c>
      <c r="H223" s="28" t="str">
        <f>IF(F223&gt;0, F223/D223, " ")</f>
        <v xml:space="preserve"> </v>
      </c>
      <c r="I223" s="27">
        <f>SUM([1]Bishnupur:Ukhrul!I223)</f>
        <v>0</v>
      </c>
      <c r="J223" s="26">
        <f>SUM([1]Bishnupur:Ukhrul!J223)</f>
        <v>0</v>
      </c>
      <c r="K223" s="27">
        <f>SUM([1]Bishnupur:Ukhrul!K223)</f>
        <v>0</v>
      </c>
      <c r="L223" s="26">
        <f>SUM([1]Bishnupur:Ukhrul!L223)</f>
        <v>0</v>
      </c>
      <c r="M223" s="27">
        <f>SUM([1]Bishnupur:Ukhrul!M223)</f>
        <v>0</v>
      </c>
      <c r="N223" s="26">
        <f>SUM([1]Bishnupur:Ukhrul!N223)</f>
        <v>0</v>
      </c>
      <c r="O223" s="25">
        <v>1</v>
      </c>
      <c r="P223" s="24">
        <f>SUM([1]Bishnupur:Ukhrul!P223)</f>
        <v>0</v>
      </c>
      <c r="Q223" s="23">
        <f>SUM([1]Bishnupur:Ukhrul!Q223)</f>
        <v>0</v>
      </c>
      <c r="R223" s="24">
        <f>SUM([1]Bishnupur:Ukhrul!R223)</f>
        <v>0</v>
      </c>
      <c r="S223" s="23">
        <f>SUM([1]Bishnupur:Ukhrul!S223)</f>
        <v>0</v>
      </c>
      <c r="T223" s="11">
        <f>SUM([1]Bishnupur:Ukhrul!T223)</f>
        <v>0</v>
      </c>
      <c r="U223" s="11">
        <f>SUM([1]Bishnupur:Ukhrul!U223)</f>
        <v>0</v>
      </c>
      <c r="V223" s="11">
        <f>SUM([1]Bishnupur:Ukhrul!V223)</f>
        <v>0</v>
      </c>
      <c r="W223" s="21">
        <f>SUM([1]Bishnupur:Ukhrul!W223)</f>
        <v>0</v>
      </c>
      <c r="X223" s="25"/>
      <c r="Y223" s="11">
        <f>SUM([1]Bishnupur:Ukhrul!Y223)</f>
        <v>0</v>
      </c>
      <c r="Z223" s="10">
        <f>SUM([1]Bishnupur:Ukhrul!Z223)</f>
        <v>0</v>
      </c>
      <c r="AA223" s="11">
        <f>SUM([1]Bishnupur:Ukhrul!AA223)</f>
        <v>0</v>
      </c>
      <c r="AB223" s="10">
        <f>SUM([1]Bishnupur:Ukhrul!AB223)</f>
        <v>0</v>
      </c>
      <c r="AC223" s="19"/>
    </row>
    <row r="224" spans="1:29">
      <c r="A224" s="39">
        <v>12.04</v>
      </c>
      <c r="B224" s="38" t="s">
        <v>143</v>
      </c>
      <c r="C224" s="24">
        <f>SUM([1]Bishnupur:Ukhrul!C224)</f>
        <v>35</v>
      </c>
      <c r="D224" s="23">
        <f>SUM([1]Bishnupur:Ukhrul!D224)</f>
        <v>17.5</v>
      </c>
      <c r="E224" s="24">
        <f>SUM([1]Bishnupur:Ukhrul!E224)</f>
        <v>35</v>
      </c>
      <c r="F224" s="23">
        <f>SUM([1]Bishnupur:Ukhrul!F224)</f>
        <v>17.5</v>
      </c>
      <c r="G224" s="28">
        <f>IF(E224&gt;0, E224/C224, " ")</f>
        <v>1</v>
      </c>
      <c r="H224" s="28">
        <f>IF(F224&gt;0, F224/D224, " ")</f>
        <v>1</v>
      </c>
      <c r="I224" s="27">
        <f>SUM([1]Bishnupur:Ukhrul!I224)</f>
        <v>0</v>
      </c>
      <c r="J224" s="26">
        <f>SUM([1]Bishnupur:Ukhrul!J224)</f>
        <v>0</v>
      </c>
      <c r="K224" s="27">
        <f>SUM([1]Bishnupur:Ukhrul!K224)</f>
        <v>0</v>
      </c>
      <c r="L224" s="26">
        <f>SUM([1]Bishnupur:Ukhrul!L224)</f>
        <v>0</v>
      </c>
      <c r="M224" s="27">
        <f>SUM([1]Bishnupur:Ukhrul!M224)</f>
        <v>0</v>
      </c>
      <c r="N224" s="26">
        <f>SUM([1]Bishnupur:Ukhrul!N224)</f>
        <v>0</v>
      </c>
      <c r="O224" s="25">
        <v>0.5</v>
      </c>
      <c r="P224" s="24">
        <f>SUM([1]Bishnupur:Ukhrul!P224)</f>
        <v>35</v>
      </c>
      <c r="Q224" s="23">
        <f>SUM([1]Bishnupur:Ukhrul!Q224)</f>
        <v>17.5</v>
      </c>
      <c r="R224" s="24">
        <f>SUM([1]Bishnupur:Ukhrul!R224)</f>
        <v>35</v>
      </c>
      <c r="S224" s="23">
        <f>SUM([1]Bishnupur:Ukhrul!S224)</f>
        <v>17.5</v>
      </c>
      <c r="T224" s="11">
        <f>SUM([1]Bishnupur:Ukhrul!T224)</f>
        <v>0</v>
      </c>
      <c r="U224" s="11">
        <f>SUM([1]Bishnupur:Ukhrul!U224)</f>
        <v>0</v>
      </c>
      <c r="V224" s="11">
        <f>SUM([1]Bishnupur:Ukhrul!V224)</f>
        <v>0</v>
      </c>
      <c r="W224" s="21">
        <f>SUM([1]Bishnupur:Ukhrul!W224)</f>
        <v>0</v>
      </c>
      <c r="X224" s="25">
        <v>0.5</v>
      </c>
      <c r="Y224" s="24">
        <f>SUM([1]Bishnupur:Ukhrul!Y224)</f>
        <v>35</v>
      </c>
      <c r="Z224" s="23">
        <f>SUM([1]Bishnupur:Ukhrul!Z224)</f>
        <v>17.5</v>
      </c>
      <c r="AA224" s="24">
        <f>SUM([1]Bishnupur:Ukhrul!AA224)</f>
        <v>35</v>
      </c>
      <c r="AB224" s="23">
        <f>SUM([1]Bishnupur:Ukhrul!AB224)</f>
        <v>17.5</v>
      </c>
      <c r="AC224" s="79" t="s">
        <v>3</v>
      </c>
    </row>
    <row r="225" spans="1:29" ht="37.5">
      <c r="A225" s="39">
        <v>12.05</v>
      </c>
      <c r="B225" s="62" t="s">
        <v>148</v>
      </c>
      <c r="C225" s="24">
        <f>SUM([1]Bishnupur:Ukhrul!C225)</f>
        <v>35</v>
      </c>
      <c r="D225" s="23">
        <f>SUM([1]Bishnupur:Ukhrul!D225)</f>
        <v>10.5</v>
      </c>
      <c r="E225" s="24">
        <f>SUM([1]Bishnupur:Ukhrul!E225)</f>
        <v>35</v>
      </c>
      <c r="F225" s="23">
        <f>SUM([1]Bishnupur:Ukhrul!F225)</f>
        <v>10.5</v>
      </c>
      <c r="G225" s="28">
        <f>IF(E225&gt;0, E225/C225, " ")</f>
        <v>1</v>
      </c>
      <c r="H225" s="28">
        <f>IF(F225&gt;0, F225/D225, " ")</f>
        <v>1</v>
      </c>
      <c r="I225" s="27">
        <f>SUM([1]Bishnupur:Ukhrul!I225)</f>
        <v>0</v>
      </c>
      <c r="J225" s="26">
        <f>SUM([1]Bishnupur:Ukhrul!J225)</f>
        <v>0</v>
      </c>
      <c r="K225" s="27">
        <f>SUM([1]Bishnupur:Ukhrul!K225)</f>
        <v>0</v>
      </c>
      <c r="L225" s="26">
        <f>SUM([1]Bishnupur:Ukhrul!L225)</f>
        <v>0</v>
      </c>
      <c r="M225" s="27">
        <f>SUM([1]Bishnupur:Ukhrul!M225)</f>
        <v>0</v>
      </c>
      <c r="N225" s="26">
        <f>SUM([1]Bishnupur:Ukhrul!N225)</f>
        <v>0</v>
      </c>
      <c r="O225" s="25">
        <v>0.3</v>
      </c>
      <c r="P225" s="24">
        <f>SUM([1]Bishnupur:Ukhrul!P225)</f>
        <v>35</v>
      </c>
      <c r="Q225" s="23">
        <f>SUM([1]Bishnupur:Ukhrul!Q225)</f>
        <v>10.5</v>
      </c>
      <c r="R225" s="24">
        <f>SUM([1]Bishnupur:Ukhrul!R225)</f>
        <v>35</v>
      </c>
      <c r="S225" s="23">
        <f>SUM([1]Bishnupur:Ukhrul!S225)</f>
        <v>10.5</v>
      </c>
      <c r="T225" s="11">
        <f>SUM([1]Bishnupur:Ukhrul!T225)</f>
        <v>0</v>
      </c>
      <c r="U225" s="11">
        <f>SUM([1]Bishnupur:Ukhrul!U225)</f>
        <v>0</v>
      </c>
      <c r="V225" s="11">
        <f>SUM([1]Bishnupur:Ukhrul!V225)</f>
        <v>0</v>
      </c>
      <c r="W225" s="21">
        <f>SUM([1]Bishnupur:Ukhrul!W225)</f>
        <v>0</v>
      </c>
      <c r="X225" s="25">
        <v>0.3</v>
      </c>
      <c r="Y225" s="24">
        <f>SUM([1]Bishnupur:Ukhrul!Y225)</f>
        <v>35</v>
      </c>
      <c r="Z225" s="23">
        <f>SUM([1]Bishnupur:Ukhrul!Z225)</f>
        <v>10.5</v>
      </c>
      <c r="AA225" s="24">
        <f>SUM([1]Bishnupur:Ukhrul!AA225)</f>
        <v>35</v>
      </c>
      <c r="AB225" s="23">
        <f>SUM([1]Bishnupur:Ukhrul!AB225)</f>
        <v>10.5</v>
      </c>
      <c r="AC225" s="79"/>
    </row>
    <row r="226" spans="1:29">
      <c r="A226" s="39">
        <v>12.06</v>
      </c>
      <c r="B226" s="38" t="s">
        <v>141</v>
      </c>
      <c r="C226" s="11">
        <f>SUM([1]Bishnupur:Ukhrul!C226)</f>
        <v>0</v>
      </c>
      <c r="D226" s="10">
        <f>SUM([1]Bishnupur:Ukhrul!D226)</f>
        <v>0</v>
      </c>
      <c r="E226" s="11">
        <f>SUM([1]Bishnupur:Ukhrul!E226)</f>
        <v>0</v>
      </c>
      <c r="F226" s="10">
        <f>SUM([1]Bishnupur:Ukhrul!F226)</f>
        <v>0</v>
      </c>
      <c r="G226" s="13" t="str">
        <f>IF(E226&gt;0, E226/C226, " ")</f>
        <v xml:space="preserve"> </v>
      </c>
      <c r="H226" s="13" t="str">
        <f>IF(F226&gt;0, F226/D226, " ")</f>
        <v xml:space="preserve"> </v>
      </c>
      <c r="I226" s="17">
        <f>SUM([1]Bishnupur:Ukhrul!I226)</f>
        <v>0</v>
      </c>
      <c r="J226" s="16">
        <f>SUM([1]Bishnupur:Ukhrul!J226)</f>
        <v>0</v>
      </c>
      <c r="K226" s="17">
        <f>SUM([1]Bishnupur:Ukhrul!K226)</f>
        <v>0</v>
      </c>
      <c r="L226" s="16">
        <f>SUM([1]Bishnupur:Ukhrul!L226)</f>
        <v>0</v>
      </c>
      <c r="M226" s="17">
        <f>SUM([1]Bishnupur:Ukhrul!M226)</f>
        <v>0</v>
      </c>
      <c r="N226" s="16">
        <f>SUM([1]Bishnupur:Ukhrul!N226)</f>
        <v>0</v>
      </c>
      <c r="O226" s="25">
        <v>0.1</v>
      </c>
      <c r="P226" s="24">
        <f>SUM([1]Bishnupur:Ukhrul!P226)</f>
        <v>35</v>
      </c>
      <c r="Q226" s="23">
        <f>SUM([1]Bishnupur:Ukhrul!Q226)</f>
        <v>3.5000000000000004</v>
      </c>
      <c r="R226" s="24">
        <f>SUM([1]Bishnupur:Ukhrul!R226)</f>
        <v>35</v>
      </c>
      <c r="S226" s="23">
        <f>SUM([1]Bishnupur:Ukhrul!S226)</f>
        <v>3.5000000000000004</v>
      </c>
      <c r="T226" s="11">
        <f>SUM([1]Bishnupur:Ukhrul!T226)</f>
        <v>0</v>
      </c>
      <c r="U226" s="11">
        <f>SUM([1]Bishnupur:Ukhrul!U226)</f>
        <v>0</v>
      </c>
      <c r="V226" s="11">
        <f>SUM([1]Bishnupur:Ukhrul!V226)</f>
        <v>0</v>
      </c>
      <c r="W226" s="21">
        <f>SUM([1]Bishnupur:Ukhrul!W226)</f>
        <v>0</v>
      </c>
      <c r="X226" s="25"/>
      <c r="Y226" s="24">
        <f>SUM([1]Bishnupur:Ukhrul!Y226)</f>
        <v>0</v>
      </c>
      <c r="Z226" s="23">
        <f>SUM([1]Bishnupur:Ukhrul!Z226)</f>
        <v>0</v>
      </c>
      <c r="AA226" s="24">
        <f>SUM([1]Bishnupur:Ukhrul!AA226)</f>
        <v>0</v>
      </c>
      <c r="AB226" s="23">
        <f>SUM([1]Bishnupur:Ukhrul!AB226)</f>
        <v>0</v>
      </c>
      <c r="AC226" s="79" t="s">
        <v>39</v>
      </c>
    </row>
    <row r="227" spans="1:29">
      <c r="A227" s="39">
        <v>12.07</v>
      </c>
      <c r="B227" s="83" t="s">
        <v>122</v>
      </c>
      <c r="C227" s="11">
        <f>SUM([1]Bishnupur:Ukhrul!C227)</f>
        <v>0</v>
      </c>
      <c r="D227" s="10">
        <f>SUM([1]Bishnupur:Ukhrul!D227)</f>
        <v>0</v>
      </c>
      <c r="E227" s="11">
        <f>SUM([1]Bishnupur:Ukhrul!E227)</f>
        <v>0</v>
      </c>
      <c r="F227" s="10">
        <f>SUM([1]Bishnupur:Ukhrul!F227)</f>
        <v>0</v>
      </c>
      <c r="G227" s="13" t="str">
        <f>IF(E227&gt;0, E227/C227, " ")</f>
        <v xml:space="preserve"> </v>
      </c>
      <c r="H227" s="13" t="str">
        <f>IF(F227&gt;0, F227/D227, " ")</f>
        <v xml:space="preserve"> </v>
      </c>
      <c r="I227" s="17">
        <f>SUM([1]Bishnupur:Ukhrul!I227)</f>
        <v>0</v>
      </c>
      <c r="J227" s="16">
        <f>SUM([1]Bishnupur:Ukhrul!J227)</f>
        <v>0</v>
      </c>
      <c r="K227" s="17">
        <f>SUM([1]Bishnupur:Ukhrul!K227)</f>
        <v>0</v>
      </c>
      <c r="L227" s="16">
        <f>SUM([1]Bishnupur:Ukhrul!L227)</f>
        <v>0</v>
      </c>
      <c r="M227" s="17">
        <f>SUM([1]Bishnupur:Ukhrul!M227)</f>
        <v>0</v>
      </c>
      <c r="N227" s="16">
        <f>SUM([1]Bishnupur:Ukhrul!N227)</f>
        <v>0</v>
      </c>
      <c r="O227" s="25">
        <v>0.1</v>
      </c>
      <c r="P227" s="24">
        <f>SUM([1]Bishnupur:Ukhrul!P227)</f>
        <v>35</v>
      </c>
      <c r="Q227" s="23">
        <f>SUM([1]Bishnupur:Ukhrul!Q227)</f>
        <v>3.5000000000000004</v>
      </c>
      <c r="R227" s="24">
        <f>SUM([1]Bishnupur:Ukhrul!R227)</f>
        <v>35</v>
      </c>
      <c r="S227" s="23">
        <f>SUM([1]Bishnupur:Ukhrul!S227)</f>
        <v>3.5000000000000004</v>
      </c>
      <c r="T227" s="11">
        <f>SUM([1]Bishnupur:Ukhrul!T227)</f>
        <v>0</v>
      </c>
      <c r="U227" s="11">
        <f>SUM([1]Bishnupur:Ukhrul!U227)</f>
        <v>0</v>
      </c>
      <c r="V227" s="11">
        <f>SUM([1]Bishnupur:Ukhrul!V227)</f>
        <v>0</v>
      </c>
      <c r="W227" s="21">
        <f>SUM([1]Bishnupur:Ukhrul!W227)</f>
        <v>0</v>
      </c>
      <c r="X227" s="25"/>
      <c r="Y227" s="24">
        <f>SUM([1]Bishnupur:Ukhrul!Y227)</f>
        <v>0</v>
      </c>
      <c r="Z227" s="23">
        <f>SUM([1]Bishnupur:Ukhrul!Z227)</f>
        <v>0</v>
      </c>
      <c r="AA227" s="24">
        <f>SUM([1]Bishnupur:Ukhrul!AA227)</f>
        <v>0</v>
      </c>
      <c r="AB227" s="23">
        <f>SUM([1]Bishnupur:Ukhrul!AB227)</f>
        <v>0</v>
      </c>
      <c r="AC227" s="79"/>
    </row>
    <row r="228" spans="1:29">
      <c r="A228" s="37"/>
      <c r="B228" s="18" t="s">
        <v>49</v>
      </c>
      <c r="C228" s="11">
        <f>SUM([1]Bishnupur:Ukhrul!C228)</f>
        <v>371</v>
      </c>
      <c r="D228" s="10">
        <f>SUM([1]Bishnupur:Ukhrul!D228)</f>
        <v>742.06</v>
      </c>
      <c r="E228" s="11">
        <f>SUM([1]Bishnupur:Ukhrul!E228)</f>
        <v>371</v>
      </c>
      <c r="F228" s="10">
        <f>SUM([1]Bishnupur:Ukhrul!F228)</f>
        <v>742.06</v>
      </c>
      <c r="G228" s="13">
        <f>IF(E228&gt;0, E228/C228, " ")</f>
        <v>1</v>
      </c>
      <c r="H228" s="13">
        <f>IF(F228&gt;0, F228/D228, " ")</f>
        <v>1</v>
      </c>
      <c r="I228" s="17">
        <f>SUM([1]Bishnupur:Ukhrul!I228)</f>
        <v>0</v>
      </c>
      <c r="J228" s="16">
        <f>SUM([1]Bishnupur:Ukhrul!J228)</f>
        <v>0</v>
      </c>
      <c r="K228" s="17">
        <f>SUM([1]Bishnupur:Ukhrul!K228)</f>
        <v>0</v>
      </c>
      <c r="L228" s="16">
        <f>SUM([1]Bishnupur:Ukhrul!L228)</f>
        <v>0</v>
      </c>
      <c r="M228" s="17">
        <f>SUM([1]Bishnupur:Ukhrul!M228)</f>
        <v>0</v>
      </c>
      <c r="N228" s="16">
        <f>SUM([1]Bishnupur:Ukhrul!N228)</f>
        <v>0</v>
      </c>
      <c r="O228" s="41"/>
      <c r="P228" s="11">
        <f>SUM([1]Bishnupur:Ukhrul!P228)</f>
        <v>555</v>
      </c>
      <c r="Q228" s="10">
        <f>SUM([1]Bishnupur:Ukhrul!Q228)</f>
        <v>1497.7400000000002</v>
      </c>
      <c r="R228" s="11">
        <f>SUM([1]Bishnupur:Ukhrul!R228)</f>
        <v>555</v>
      </c>
      <c r="S228" s="10">
        <f>SUM([1]Bishnupur:Ukhrul!S228)</f>
        <v>1497.7400000000002</v>
      </c>
      <c r="T228" s="11">
        <f>SUM([1]Bishnupur:Ukhrul!T228)</f>
        <v>0</v>
      </c>
      <c r="U228" s="11">
        <f>SUM([1]Bishnupur:Ukhrul!U228)</f>
        <v>0</v>
      </c>
      <c r="V228" s="11">
        <f>SUM([1]Bishnupur:Ukhrul!V228)</f>
        <v>0</v>
      </c>
      <c r="W228" s="21">
        <f>SUM([1]Bishnupur:Ukhrul!W228)</f>
        <v>0</v>
      </c>
      <c r="X228" s="41"/>
      <c r="Y228" s="11">
        <f>SUM([1]Bishnupur:Ukhrul!Y228)</f>
        <v>371</v>
      </c>
      <c r="Z228" s="10">
        <f>SUM([1]Bishnupur:Ukhrul!Z228)</f>
        <v>1164.904</v>
      </c>
      <c r="AA228" s="11">
        <f>SUM([1]Bishnupur:Ukhrul!AA228)</f>
        <v>371</v>
      </c>
      <c r="AB228" s="10">
        <f>SUM([1]Bishnupur:Ukhrul!AB228)</f>
        <v>1164.904</v>
      </c>
      <c r="AC228" s="19"/>
    </row>
    <row r="229" spans="1:29" ht="56.25">
      <c r="A229" s="67">
        <v>13</v>
      </c>
      <c r="B229" s="14" t="s">
        <v>147</v>
      </c>
      <c r="C229" s="11">
        <f>SUM([1]Bishnupur:Ukhrul!C229)</f>
        <v>0</v>
      </c>
      <c r="D229" s="10">
        <f>SUM([1]Bishnupur:Ukhrul!D229)</f>
        <v>0</v>
      </c>
      <c r="E229" s="11">
        <f>SUM([1]Bishnupur:Ukhrul!E229)</f>
        <v>0</v>
      </c>
      <c r="F229" s="10">
        <f>SUM([1]Bishnupur:Ukhrul!F229)</f>
        <v>0</v>
      </c>
      <c r="G229" s="13" t="str">
        <f>IF(E229&gt;0, E229/C229, " ")</f>
        <v xml:space="preserve"> </v>
      </c>
      <c r="H229" s="13" t="str">
        <f>IF(F229&gt;0, F229/D229, " ")</f>
        <v xml:space="preserve"> </v>
      </c>
      <c r="I229" s="17">
        <f>SUM([1]Bishnupur:Ukhrul!I229)</f>
        <v>0</v>
      </c>
      <c r="J229" s="16">
        <f>SUM([1]Bishnupur:Ukhrul!J229)</f>
        <v>0</v>
      </c>
      <c r="K229" s="17">
        <f>SUM([1]Bishnupur:Ukhrul!K229)</f>
        <v>0</v>
      </c>
      <c r="L229" s="16">
        <f>SUM([1]Bishnupur:Ukhrul!L229)</f>
        <v>0</v>
      </c>
      <c r="M229" s="17">
        <f>SUM([1]Bishnupur:Ukhrul!M229)</f>
        <v>0</v>
      </c>
      <c r="N229" s="16">
        <f>SUM([1]Bishnupur:Ukhrul!N229)</f>
        <v>0</v>
      </c>
      <c r="O229" s="25"/>
      <c r="P229" s="11">
        <f>SUM([1]Bishnupur:Ukhrul!P229)</f>
        <v>0</v>
      </c>
      <c r="Q229" s="10">
        <f>SUM([1]Bishnupur:Ukhrul!Q229)</f>
        <v>0</v>
      </c>
      <c r="R229" s="11">
        <f>SUM([1]Bishnupur:Ukhrul!R229)</f>
        <v>0</v>
      </c>
      <c r="S229" s="10">
        <f>SUM([1]Bishnupur:Ukhrul!S229)</f>
        <v>0</v>
      </c>
      <c r="T229" s="11">
        <f>SUM([1]Bishnupur:Ukhrul!T229)</f>
        <v>0</v>
      </c>
      <c r="U229" s="11">
        <f>SUM([1]Bishnupur:Ukhrul!U229)</f>
        <v>0</v>
      </c>
      <c r="V229" s="11">
        <f>SUM([1]Bishnupur:Ukhrul!V229)</f>
        <v>0</v>
      </c>
      <c r="W229" s="21">
        <f>SUM([1]Bishnupur:Ukhrul!W229)</f>
        <v>0</v>
      </c>
      <c r="X229" s="25"/>
      <c r="Y229" s="11">
        <f>SUM([1]Bishnupur:Ukhrul!Y229)</f>
        <v>0</v>
      </c>
      <c r="Z229" s="10">
        <f>SUM([1]Bishnupur:Ukhrul!Z229)</f>
        <v>0</v>
      </c>
      <c r="AA229" s="11">
        <f>SUM([1]Bishnupur:Ukhrul!AA229)</f>
        <v>0</v>
      </c>
      <c r="AB229" s="10">
        <f>SUM([1]Bishnupur:Ukhrul!AB229)</f>
        <v>0</v>
      </c>
      <c r="AC229" s="19"/>
    </row>
    <row r="230" spans="1:29" ht="56.25">
      <c r="A230" s="22">
        <v>13.01</v>
      </c>
      <c r="B230" s="38" t="s">
        <v>146</v>
      </c>
      <c r="C230" s="24">
        <f>SUM([1]Bishnupur:Ukhrul!C230)</f>
        <v>146</v>
      </c>
      <c r="D230" s="23">
        <f>SUM([1]Bishnupur:Ukhrul!D230)</f>
        <v>415.22399999999993</v>
      </c>
      <c r="E230" s="24">
        <f>SUM([1]Bishnupur:Ukhrul!E230)</f>
        <v>146</v>
      </c>
      <c r="F230" s="23">
        <f>SUM([1]Bishnupur:Ukhrul!F230)</f>
        <v>242.21999999999997</v>
      </c>
      <c r="G230" s="28">
        <f>IF(E230&gt;0, E230/C230, " ")</f>
        <v>1</v>
      </c>
      <c r="H230" s="28">
        <f>IF(F230&gt;0, F230/D230, " ")</f>
        <v>0.58334778336512338</v>
      </c>
      <c r="I230" s="27">
        <f>SUM([1]Bishnupur:Ukhrul!I230)</f>
        <v>0</v>
      </c>
      <c r="J230" s="26">
        <f>SUM([1]Bishnupur:Ukhrul!J230)</f>
        <v>173.00399999999999</v>
      </c>
      <c r="K230" s="27">
        <f>SUM([1]Bishnupur:Ukhrul!K230)</f>
        <v>0</v>
      </c>
      <c r="L230" s="26">
        <f>SUM([1]Bishnupur:Ukhrul!L230)</f>
        <v>0</v>
      </c>
      <c r="M230" s="27">
        <f>SUM([1]Bishnupur:Ukhrul!M230)</f>
        <v>0</v>
      </c>
      <c r="N230" s="26">
        <f>SUM([1]Bishnupur:Ukhrul!N230)</f>
        <v>0</v>
      </c>
      <c r="O230" s="25">
        <v>0.32500000000000001</v>
      </c>
      <c r="P230" s="24">
        <f>SUM([1]Bishnupur:Ukhrul!P230)</f>
        <v>225</v>
      </c>
      <c r="Q230" s="23">
        <f>SUM([1]Bishnupur:Ukhrul!Q230)</f>
        <v>877.02</v>
      </c>
      <c r="R230" s="24">
        <f>SUM([1]Bishnupur:Ukhrul!R230)</f>
        <v>225</v>
      </c>
      <c r="S230" s="23">
        <f>SUM([1]Bishnupur:Ukhrul!S230)</f>
        <v>877.02</v>
      </c>
      <c r="T230" s="11">
        <f>SUM([1]Bishnupur:Ukhrul!T230)</f>
        <v>0</v>
      </c>
      <c r="U230" s="11">
        <f>SUM([1]Bishnupur:Ukhrul!U230)</f>
        <v>0</v>
      </c>
      <c r="V230" s="11">
        <f>SUM([1]Bishnupur:Ukhrul!V230)</f>
        <v>0</v>
      </c>
      <c r="W230" s="21">
        <f>SUM([1]Bishnupur:Ukhrul!W230)</f>
        <v>0</v>
      </c>
      <c r="X230" s="25">
        <v>0.34920000000000001</v>
      </c>
      <c r="Y230" s="24">
        <f>SUM([1]Bishnupur:Ukhrul!Y230)</f>
        <v>146</v>
      </c>
      <c r="Z230" s="23">
        <f>SUM([1]Bishnupur:Ukhrul!Z230)</f>
        <v>611.79840000000002</v>
      </c>
      <c r="AA230" s="24">
        <f>SUM([1]Bishnupur:Ukhrul!AA230)</f>
        <v>146</v>
      </c>
      <c r="AB230" s="23">
        <f>SUM([1]Bishnupur:Ukhrul!AB230)</f>
        <v>611.79840000000002</v>
      </c>
      <c r="AC230" s="19" t="s">
        <v>50</v>
      </c>
    </row>
    <row r="231" spans="1:29">
      <c r="A231" s="22">
        <f>+A230+0.01</f>
        <v>13.02</v>
      </c>
      <c r="B231" s="62" t="s">
        <v>145</v>
      </c>
      <c r="C231" s="24">
        <f>SUM([1]Bishnupur:Ukhrul!C231)</f>
        <v>0</v>
      </c>
      <c r="D231" s="23">
        <f>SUM([1]Bishnupur:Ukhrul!D231)</f>
        <v>0</v>
      </c>
      <c r="E231" s="24">
        <f>SUM([1]Bishnupur:Ukhrul!E231)</f>
        <v>0</v>
      </c>
      <c r="F231" s="23">
        <f>SUM([1]Bishnupur:Ukhrul!F231)</f>
        <v>0</v>
      </c>
      <c r="G231" s="28" t="str">
        <f>IF(E231&gt;0, E231/C231, " ")</f>
        <v xml:space="preserve"> </v>
      </c>
      <c r="H231" s="28" t="str">
        <f>IF(F231&gt;0, F231/D231, " ")</f>
        <v xml:space="preserve"> </v>
      </c>
      <c r="I231" s="27">
        <f>SUM([1]Bishnupur:Ukhrul!I231)</f>
        <v>0</v>
      </c>
      <c r="J231" s="26">
        <f>SUM([1]Bishnupur:Ukhrul!J231)</f>
        <v>0</v>
      </c>
      <c r="K231" s="27">
        <f>SUM([1]Bishnupur:Ukhrul!K231)</f>
        <v>0</v>
      </c>
      <c r="L231" s="26">
        <f>SUM([1]Bishnupur:Ukhrul!L231)</f>
        <v>0</v>
      </c>
      <c r="M231" s="27">
        <f>SUM([1]Bishnupur:Ukhrul!M231)</f>
        <v>0</v>
      </c>
      <c r="N231" s="26">
        <f>SUM([1]Bishnupur:Ukhrul!N231)</f>
        <v>0</v>
      </c>
      <c r="O231" s="25">
        <v>0.1</v>
      </c>
      <c r="P231" s="24">
        <f>SUM([1]Bishnupur:Ukhrul!P231)</f>
        <v>0</v>
      </c>
      <c r="Q231" s="23">
        <f>SUM([1]Bishnupur:Ukhrul!Q231)</f>
        <v>0</v>
      </c>
      <c r="R231" s="24">
        <f>SUM([1]Bishnupur:Ukhrul!R231)</f>
        <v>0</v>
      </c>
      <c r="S231" s="23">
        <f>SUM([1]Bishnupur:Ukhrul!S231)</f>
        <v>0</v>
      </c>
      <c r="T231" s="11">
        <f>SUM([1]Bishnupur:Ukhrul!T231)</f>
        <v>0</v>
      </c>
      <c r="U231" s="11">
        <f>SUM([1]Bishnupur:Ukhrul!U231)</f>
        <v>0</v>
      </c>
      <c r="V231" s="11">
        <f>SUM([1]Bishnupur:Ukhrul!V231)</f>
        <v>0</v>
      </c>
      <c r="W231" s="21">
        <f>SUM([1]Bishnupur:Ukhrul!W231)</f>
        <v>0</v>
      </c>
      <c r="X231" s="25"/>
      <c r="Y231" s="24">
        <f>SUM([1]Bishnupur:Ukhrul!Y231)</f>
        <v>0</v>
      </c>
      <c r="Z231" s="23">
        <f>SUM([1]Bishnupur:Ukhrul!Z231)</f>
        <v>0</v>
      </c>
      <c r="AA231" s="24">
        <f>SUM([1]Bishnupur:Ukhrul!AA231)</f>
        <v>0</v>
      </c>
      <c r="AB231" s="23">
        <f>SUM([1]Bishnupur:Ukhrul!AB231)</f>
        <v>0</v>
      </c>
      <c r="AC231" s="19"/>
    </row>
    <row r="232" spans="1:29" ht="37.5">
      <c r="A232" s="22">
        <f>+A231+0.01</f>
        <v>13.03</v>
      </c>
      <c r="B232" s="62" t="s">
        <v>144</v>
      </c>
      <c r="C232" s="24">
        <f>SUM([1]Bishnupur:Ukhrul!C232)</f>
        <v>0</v>
      </c>
      <c r="D232" s="23">
        <f>SUM([1]Bishnupur:Ukhrul!D232)</f>
        <v>0</v>
      </c>
      <c r="E232" s="24">
        <f>SUM([1]Bishnupur:Ukhrul!E232)</f>
        <v>0</v>
      </c>
      <c r="F232" s="23">
        <f>SUM([1]Bishnupur:Ukhrul!F232)</f>
        <v>0</v>
      </c>
      <c r="G232" s="28" t="str">
        <f>IF(E232&gt;0, E232/C232, " ")</f>
        <v xml:space="preserve"> </v>
      </c>
      <c r="H232" s="28" t="str">
        <f>IF(F232&gt;0, F232/D232, " ")</f>
        <v xml:space="preserve"> </v>
      </c>
      <c r="I232" s="27">
        <f>SUM([1]Bishnupur:Ukhrul!I232)</f>
        <v>0</v>
      </c>
      <c r="J232" s="26">
        <f>SUM([1]Bishnupur:Ukhrul!J232)</f>
        <v>0</v>
      </c>
      <c r="K232" s="27">
        <f>SUM([1]Bishnupur:Ukhrul!K232)</f>
        <v>0</v>
      </c>
      <c r="L232" s="26">
        <f>SUM([1]Bishnupur:Ukhrul!L232)</f>
        <v>0</v>
      </c>
      <c r="M232" s="27">
        <f>SUM([1]Bishnupur:Ukhrul!M232)</f>
        <v>0</v>
      </c>
      <c r="N232" s="26">
        <f>SUM([1]Bishnupur:Ukhrul!N232)</f>
        <v>0</v>
      </c>
      <c r="O232" s="25">
        <v>0.1</v>
      </c>
      <c r="P232" s="24">
        <f>SUM([1]Bishnupur:Ukhrul!P232)</f>
        <v>0</v>
      </c>
      <c r="Q232" s="23">
        <f>SUM([1]Bishnupur:Ukhrul!Q232)</f>
        <v>0</v>
      </c>
      <c r="R232" s="24">
        <f>SUM([1]Bishnupur:Ukhrul!R232)</f>
        <v>0</v>
      </c>
      <c r="S232" s="23">
        <f>SUM([1]Bishnupur:Ukhrul!S232)</f>
        <v>0</v>
      </c>
      <c r="T232" s="11">
        <f>SUM([1]Bishnupur:Ukhrul!T232)</f>
        <v>0</v>
      </c>
      <c r="U232" s="11">
        <f>SUM([1]Bishnupur:Ukhrul!U232)</f>
        <v>0</v>
      </c>
      <c r="V232" s="11">
        <f>SUM([1]Bishnupur:Ukhrul!V232)</f>
        <v>0</v>
      </c>
      <c r="W232" s="21">
        <f>SUM([1]Bishnupur:Ukhrul!W232)</f>
        <v>0</v>
      </c>
      <c r="X232" s="25"/>
      <c r="Y232" s="24">
        <f>SUM([1]Bishnupur:Ukhrul!Y232)</f>
        <v>0</v>
      </c>
      <c r="Z232" s="23">
        <f>SUM([1]Bishnupur:Ukhrul!Z232)</f>
        <v>0</v>
      </c>
      <c r="AA232" s="24">
        <f>SUM([1]Bishnupur:Ukhrul!AA232)</f>
        <v>0</v>
      </c>
      <c r="AB232" s="23">
        <f>SUM([1]Bishnupur:Ukhrul!AB232)</f>
        <v>0</v>
      </c>
      <c r="AC232" s="19"/>
    </row>
    <row r="233" spans="1:29">
      <c r="A233" s="22">
        <f>+A232+0.01</f>
        <v>13.04</v>
      </c>
      <c r="B233" s="38" t="s">
        <v>143</v>
      </c>
      <c r="C233" s="24">
        <f>SUM([1]Bishnupur:Ukhrul!C233)</f>
        <v>225</v>
      </c>
      <c r="D233" s="23">
        <f>SUM([1]Bishnupur:Ukhrul!D233)</f>
        <v>22.5</v>
      </c>
      <c r="E233" s="24">
        <f>SUM([1]Bishnupur:Ukhrul!E233)</f>
        <v>225</v>
      </c>
      <c r="F233" s="23">
        <f>SUM([1]Bishnupur:Ukhrul!F233)</f>
        <v>22.5</v>
      </c>
      <c r="G233" s="28">
        <f>IF(E233&gt;0, E233/C233, " ")</f>
        <v>1</v>
      </c>
      <c r="H233" s="28">
        <f>IF(F233&gt;0, F233/D233, " ")</f>
        <v>1</v>
      </c>
      <c r="I233" s="27">
        <f>SUM([1]Bishnupur:Ukhrul!I233)</f>
        <v>0</v>
      </c>
      <c r="J233" s="26">
        <f>SUM([1]Bishnupur:Ukhrul!J233)</f>
        <v>0</v>
      </c>
      <c r="K233" s="27">
        <f>SUM([1]Bishnupur:Ukhrul!K233)</f>
        <v>0</v>
      </c>
      <c r="L233" s="26">
        <f>SUM([1]Bishnupur:Ukhrul!L233)</f>
        <v>0</v>
      </c>
      <c r="M233" s="27">
        <f>SUM([1]Bishnupur:Ukhrul!M233)</f>
        <v>0</v>
      </c>
      <c r="N233" s="26">
        <f>SUM([1]Bishnupur:Ukhrul!N233)</f>
        <v>0</v>
      </c>
      <c r="O233" s="25">
        <v>0.1</v>
      </c>
      <c r="P233" s="24">
        <f>SUM([1]Bishnupur:Ukhrul!P233)</f>
        <v>225</v>
      </c>
      <c r="Q233" s="23">
        <f>SUM([1]Bishnupur:Ukhrul!Q233)</f>
        <v>22.5</v>
      </c>
      <c r="R233" s="24">
        <f>SUM([1]Bishnupur:Ukhrul!R233)</f>
        <v>225</v>
      </c>
      <c r="S233" s="23">
        <f>SUM([1]Bishnupur:Ukhrul!S233)</f>
        <v>22.5</v>
      </c>
      <c r="T233" s="11">
        <f>SUM([1]Bishnupur:Ukhrul!T233)</f>
        <v>0</v>
      </c>
      <c r="U233" s="11">
        <f>SUM([1]Bishnupur:Ukhrul!U233)</f>
        <v>0</v>
      </c>
      <c r="V233" s="11">
        <f>SUM([1]Bishnupur:Ukhrul!V233)</f>
        <v>0</v>
      </c>
      <c r="W233" s="21">
        <f>SUM([1]Bishnupur:Ukhrul!W233)</f>
        <v>0</v>
      </c>
      <c r="X233" s="25">
        <v>0.1</v>
      </c>
      <c r="Y233" s="24">
        <f>SUM([1]Bishnupur:Ukhrul!Y233)</f>
        <v>225</v>
      </c>
      <c r="Z233" s="23">
        <f>SUM([1]Bishnupur:Ukhrul!Z233)</f>
        <v>22.5</v>
      </c>
      <c r="AA233" s="24">
        <f>SUM([1]Bishnupur:Ukhrul!AA233)</f>
        <v>225</v>
      </c>
      <c r="AB233" s="23">
        <f>SUM([1]Bishnupur:Ukhrul!AB233)</f>
        <v>22.5</v>
      </c>
      <c r="AC233" s="79" t="s">
        <v>3</v>
      </c>
    </row>
    <row r="234" spans="1:29">
      <c r="A234" s="22">
        <f>+A233+0.01</f>
        <v>13.049999999999999</v>
      </c>
      <c r="B234" s="62" t="s">
        <v>142</v>
      </c>
      <c r="C234" s="24">
        <f>SUM([1]Bishnupur:Ukhrul!C234)</f>
        <v>225</v>
      </c>
      <c r="D234" s="23">
        <f>SUM([1]Bishnupur:Ukhrul!D234)</f>
        <v>27</v>
      </c>
      <c r="E234" s="24">
        <f>SUM([1]Bishnupur:Ukhrul!E234)</f>
        <v>225</v>
      </c>
      <c r="F234" s="23">
        <f>SUM([1]Bishnupur:Ukhrul!F234)</f>
        <v>27</v>
      </c>
      <c r="G234" s="28">
        <f>IF(E234&gt;0, E234/C234, " ")</f>
        <v>1</v>
      </c>
      <c r="H234" s="28">
        <f>IF(F234&gt;0, F234/D234, " ")</f>
        <v>1</v>
      </c>
      <c r="I234" s="27">
        <f>SUM([1]Bishnupur:Ukhrul!I234)</f>
        <v>0</v>
      </c>
      <c r="J234" s="26">
        <f>SUM([1]Bishnupur:Ukhrul!J234)</f>
        <v>0</v>
      </c>
      <c r="K234" s="27">
        <f>SUM([1]Bishnupur:Ukhrul!K234)</f>
        <v>0</v>
      </c>
      <c r="L234" s="26">
        <f>SUM([1]Bishnupur:Ukhrul!L234)</f>
        <v>0</v>
      </c>
      <c r="M234" s="27">
        <f>SUM([1]Bishnupur:Ukhrul!M234)</f>
        <v>0</v>
      </c>
      <c r="N234" s="26">
        <f>SUM([1]Bishnupur:Ukhrul!N234)</f>
        <v>0</v>
      </c>
      <c r="O234" s="25">
        <v>0.12</v>
      </c>
      <c r="P234" s="24">
        <f>SUM([1]Bishnupur:Ukhrul!P234)</f>
        <v>225</v>
      </c>
      <c r="Q234" s="23">
        <f>SUM([1]Bishnupur:Ukhrul!Q234)</f>
        <v>27</v>
      </c>
      <c r="R234" s="24">
        <f>SUM([1]Bishnupur:Ukhrul!R234)</f>
        <v>225</v>
      </c>
      <c r="S234" s="23">
        <f>SUM([1]Bishnupur:Ukhrul!S234)</f>
        <v>27</v>
      </c>
      <c r="T234" s="11">
        <f>SUM([1]Bishnupur:Ukhrul!T234)</f>
        <v>0</v>
      </c>
      <c r="U234" s="11">
        <f>SUM([1]Bishnupur:Ukhrul!U234)</f>
        <v>0</v>
      </c>
      <c r="V234" s="11">
        <f>SUM([1]Bishnupur:Ukhrul!V234)</f>
        <v>0</v>
      </c>
      <c r="W234" s="21">
        <f>SUM([1]Bishnupur:Ukhrul!W234)</f>
        <v>0</v>
      </c>
      <c r="X234" s="25">
        <v>0.12</v>
      </c>
      <c r="Y234" s="24">
        <f>SUM([1]Bishnupur:Ukhrul!Y234)</f>
        <v>225</v>
      </c>
      <c r="Z234" s="23">
        <f>SUM([1]Bishnupur:Ukhrul!Z234)</f>
        <v>27</v>
      </c>
      <c r="AA234" s="24">
        <f>SUM([1]Bishnupur:Ukhrul!AA234)</f>
        <v>225</v>
      </c>
      <c r="AB234" s="23">
        <f>SUM([1]Bishnupur:Ukhrul!AB234)</f>
        <v>27</v>
      </c>
      <c r="AC234" s="79"/>
    </row>
    <row r="235" spans="1:29">
      <c r="A235" s="22">
        <f>+A234+0.01</f>
        <v>13.059999999999999</v>
      </c>
      <c r="B235" s="62" t="s">
        <v>141</v>
      </c>
      <c r="C235" s="24">
        <f>SUM([1]Bishnupur:Ukhrul!C235)</f>
        <v>0</v>
      </c>
      <c r="D235" s="23">
        <f>SUM([1]Bishnupur:Ukhrul!D235)</f>
        <v>0</v>
      </c>
      <c r="E235" s="24">
        <f>SUM([1]Bishnupur:Ukhrul!E235)</f>
        <v>0</v>
      </c>
      <c r="F235" s="23">
        <f>SUM([1]Bishnupur:Ukhrul!F235)</f>
        <v>0</v>
      </c>
      <c r="G235" s="28" t="str">
        <f>IF(E235&gt;0, E235/C235, " ")</f>
        <v xml:space="preserve"> </v>
      </c>
      <c r="H235" s="28" t="str">
        <f>IF(F235&gt;0, F235/D235, " ")</f>
        <v xml:space="preserve"> </v>
      </c>
      <c r="I235" s="27">
        <f>SUM([1]Bishnupur:Ukhrul!I235)</f>
        <v>0</v>
      </c>
      <c r="J235" s="26">
        <f>SUM([1]Bishnupur:Ukhrul!J235)</f>
        <v>0</v>
      </c>
      <c r="K235" s="27">
        <f>SUM([1]Bishnupur:Ukhrul!K235)</f>
        <v>0</v>
      </c>
      <c r="L235" s="26">
        <f>SUM([1]Bishnupur:Ukhrul!L235)</f>
        <v>0</v>
      </c>
      <c r="M235" s="27">
        <f>SUM([1]Bishnupur:Ukhrul!M235)</f>
        <v>0</v>
      </c>
      <c r="N235" s="26">
        <f>SUM([1]Bishnupur:Ukhrul!N235)</f>
        <v>0</v>
      </c>
      <c r="O235" s="25">
        <v>0.03</v>
      </c>
      <c r="P235" s="24">
        <f>SUM([1]Bishnupur:Ukhrul!P235)</f>
        <v>225</v>
      </c>
      <c r="Q235" s="23">
        <f>SUM([1]Bishnupur:Ukhrul!Q235)</f>
        <v>6.75</v>
      </c>
      <c r="R235" s="24">
        <f>SUM([1]Bishnupur:Ukhrul!R235)</f>
        <v>225</v>
      </c>
      <c r="S235" s="23">
        <f>SUM([1]Bishnupur:Ukhrul!S235)</f>
        <v>6.75</v>
      </c>
      <c r="T235" s="11">
        <f>SUM([1]Bishnupur:Ukhrul!T235)</f>
        <v>0</v>
      </c>
      <c r="U235" s="11">
        <f>SUM([1]Bishnupur:Ukhrul!U235)</f>
        <v>0</v>
      </c>
      <c r="V235" s="11">
        <f>SUM([1]Bishnupur:Ukhrul!V235)</f>
        <v>0</v>
      </c>
      <c r="W235" s="21">
        <f>SUM([1]Bishnupur:Ukhrul!W235)</f>
        <v>0</v>
      </c>
      <c r="X235" s="25"/>
      <c r="Y235" s="11">
        <f>SUM([1]Bishnupur:Ukhrul!Y235)</f>
        <v>0</v>
      </c>
      <c r="Z235" s="10">
        <f>SUM([1]Bishnupur:Ukhrul!Z235)</f>
        <v>0</v>
      </c>
      <c r="AA235" s="11">
        <f>SUM([1]Bishnupur:Ukhrul!AA235)</f>
        <v>0</v>
      </c>
      <c r="AB235" s="10">
        <f>SUM([1]Bishnupur:Ukhrul!AB235)</f>
        <v>0</v>
      </c>
      <c r="AC235" s="79" t="s">
        <v>39</v>
      </c>
    </row>
    <row r="236" spans="1:29">
      <c r="A236" s="22">
        <f>+A235+0.01</f>
        <v>13.069999999999999</v>
      </c>
      <c r="B236" s="30" t="s">
        <v>140</v>
      </c>
      <c r="C236" s="24">
        <f>SUM([1]Bishnupur:Ukhrul!C236)</f>
        <v>0</v>
      </c>
      <c r="D236" s="23">
        <f>SUM([1]Bishnupur:Ukhrul!D236)</f>
        <v>0</v>
      </c>
      <c r="E236" s="24">
        <f>SUM([1]Bishnupur:Ukhrul!E236)</f>
        <v>0</v>
      </c>
      <c r="F236" s="23">
        <f>SUM([1]Bishnupur:Ukhrul!F236)</f>
        <v>0</v>
      </c>
      <c r="G236" s="28" t="str">
        <f>IF(E236&gt;0, E236/C236, " ")</f>
        <v xml:space="preserve"> </v>
      </c>
      <c r="H236" s="28" t="str">
        <f>IF(F236&gt;0, F236/D236, " ")</f>
        <v xml:space="preserve"> </v>
      </c>
      <c r="I236" s="27">
        <f>SUM([1]Bishnupur:Ukhrul!I236)</f>
        <v>0</v>
      </c>
      <c r="J236" s="26">
        <f>SUM([1]Bishnupur:Ukhrul!J236)</f>
        <v>0</v>
      </c>
      <c r="K236" s="27">
        <f>SUM([1]Bishnupur:Ukhrul!K236)</f>
        <v>0</v>
      </c>
      <c r="L236" s="26">
        <f>SUM([1]Bishnupur:Ukhrul!L236)</f>
        <v>0</v>
      </c>
      <c r="M236" s="27">
        <f>SUM([1]Bishnupur:Ukhrul!M236)</f>
        <v>0</v>
      </c>
      <c r="N236" s="26">
        <f>SUM([1]Bishnupur:Ukhrul!N236)</f>
        <v>0</v>
      </c>
      <c r="O236" s="25">
        <v>0.02</v>
      </c>
      <c r="P236" s="24">
        <f>SUM([1]Bishnupur:Ukhrul!P236)</f>
        <v>225</v>
      </c>
      <c r="Q236" s="23">
        <f>SUM([1]Bishnupur:Ukhrul!Q236)</f>
        <v>4.5</v>
      </c>
      <c r="R236" s="24">
        <f>SUM([1]Bishnupur:Ukhrul!R236)</f>
        <v>225</v>
      </c>
      <c r="S236" s="23">
        <f>SUM([1]Bishnupur:Ukhrul!S236)</f>
        <v>4.5</v>
      </c>
      <c r="T236" s="11">
        <f>SUM([1]Bishnupur:Ukhrul!T236)</f>
        <v>0</v>
      </c>
      <c r="U236" s="11">
        <f>SUM([1]Bishnupur:Ukhrul!U236)</f>
        <v>0</v>
      </c>
      <c r="V236" s="11">
        <f>SUM([1]Bishnupur:Ukhrul!V236)</f>
        <v>0</v>
      </c>
      <c r="W236" s="21">
        <f>SUM([1]Bishnupur:Ukhrul!W236)</f>
        <v>0</v>
      </c>
      <c r="X236" s="25"/>
      <c r="Y236" s="11">
        <f>SUM([1]Bishnupur:Ukhrul!Y236)</f>
        <v>0</v>
      </c>
      <c r="Z236" s="10">
        <f>SUM([1]Bishnupur:Ukhrul!Z236)</f>
        <v>0</v>
      </c>
      <c r="AA236" s="11">
        <f>SUM([1]Bishnupur:Ukhrul!AA236)</f>
        <v>0</v>
      </c>
      <c r="AB236" s="10">
        <f>SUM([1]Bishnupur:Ukhrul!AB236)</f>
        <v>0</v>
      </c>
      <c r="AC236" s="79"/>
    </row>
    <row r="237" spans="1:29">
      <c r="A237" s="37"/>
      <c r="B237" s="18" t="s">
        <v>49</v>
      </c>
      <c r="C237" s="11">
        <f>SUM([1]Bishnupur:Ukhrul!C237)</f>
        <v>596</v>
      </c>
      <c r="D237" s="10">
        <f>SUM([1]Bishnupur:Ukhrul!D237)</f>
        <v>464.72399999999993</v>
      </c>
      <c r="E237" s="11">
        <f>SUM([1]Bishnupur:Ukhrul!E237)</f>
        <v>596</v>
      </c>
      <c r="F237" s="10">
        <f>SUM([1]Bishnupur:Ukhrul!F237)</f>
        <v>291.72000000000003</v>
      </c>
      <c r="G237" s="13">
        <f>IF(E237&gt;0, E237/C237, " ")</f>
        <v>1</v>
      </c>
      <c r="H237" s="13">
        <f>IF(F237&gt;0, F237/D237, " ")</f>
        <v>0.62772742531050707</v>
      </c>
      <c r="I237" s="17">
        <f>SUM([1]Bishnupur:Ukhrul!I237)</f>
        <v>0</v>
      </c>
      <c r="J237" s="16">
        <f>SUM([1]Bishnupur:Ukhrul!J237)</f>
        <v>173.00399999999999</v>
      </c>
      <c r="K237" s="17">
        <f>SUM([1]Bishnupur:Ukhrul!K237)</f>
        <v>0</v>
      </c>
      <c r="L237" s="16">
        <f>SUM([1]Bishnupur:Ukhrul!L237)</f>
        <v>0</v>
      </c>
      <c r="M237" s="17">
        <f>SUM([1]Bishnupur:Ukhrul!M237)</f>
        <v>0</v>
      </c>
      <c r="N237" s="16">
        <f>SUM([1]Bishnupur:Ukhrul!N237)</f>
        <v>0</v>
      </c>
      <c r="O237" s="41"/>
      <c r="P237" s="11">
        <f>SUM([1]Bishnupur:Ukhrul!P237)</f>
        <v>1125</v>
      </c>
      <c r="Q237" s="10">
        <f>SUM([1]Bishnupur:Ukhrul!Q237)</f>
        <v>937.77</v>
      </c>
      <c r="R237" s="11">
        <f>SUM([1]Bishnupur:Ukhrul!R237)</f>
        <v>1125</v>
      </c>
      <c r="S237" s="10">
        <f>SUM([1]Bishnupur:Ukhrul!S237)</f>
        <v>937.77</v>
      </c>
      <c r="T237" s="11">
        <f>SUM([1]Bishnupur:Ukhrul!T237)</f>
        <v>0</v>
      </c>
      <c r="U237" s="11">
        <f>SUM([1]Bishnupur:Ukhrul!U237)</f>
        <v>0</v>
      </c>
      <c r="V237" s="11">
        <f>SUM([1]Bishnupur:Ukhrul!V237)</f>
        <v>0</v>
      </c>
      <c r="W237" s="21">
        <f>SUM([1]Bishnupur:Ukhrul!W237)</f>
        <v>0</v>
      </c>
      <c r="X237" s="41"/>
      <c r="Y237" s="11">
        <f>SUM([1]Bishnupur:Ukhrul!Y237)</f>
        <v>596</v>
      </c>
      <c r="Z237" s="10">
        <f>SUM([1]Bishnupur:Ukhrul!Z237)</f>
        <v>661.29840000000002</v>
      </c>
      <c r="AA237" s="11">
        <f>SUM([1]Bishnupur:Ukhrul!AA237)</f>
        <v>596</v>
      </c>
      <c r="AB237" s="10">
        <f>SUM([1]Bishnupur:Ukhrul!AB237)</f>
        <v>661.29840000000002</v>
      </c>
      <c r="AC237" s="19"/>
    </row>
    <row r="238" spans="1:29" ht="56.25">
      <c r="A238" s="67">
        <v>14</v>
      </c>
      <c r="B238" s="14" t="s">
        <v>139</v>
      </c>
      <c r="C238" s="11">
        <f>SUM([1]Bishnupur:Ukhrul!C238)</f>
        <v>0</v>
      </c>
      <c r="D238" s="10">
        <f>SUM([1]Bishnupur:Ukhrul!D238)</f>
        <v>0</v>
      </c>
      <c r="E238" s="11">
        <f>SUM([1]Bishnupur:Ukhrul!E238)</f>
        <v>0</v>
      </c>
      <c r="F238" s="10">
        <f>SUM([1]Bishnupur:Ukhrul!F238)</f>
        <v>0</v>
      </c>
      <c r="G238" s="13" t="str">
        <f>IF(E238&gt;0, E238/C238, " ")</f>
        <v xml:space="preserve"> </v>
      </c>
      <c r="H238" s="13" t="str">
        <f>IF(F238&gt;0, F238/D238, " ")</f>
        <v xml:space="preserve"> </v>
      </c>
      <c r="I238" s="17">
        <f>SUM([1]Bishnupur:Ukhrul!I238)</f>
        <v>0</v>
      </c>
      <c r="J238" s="16">
        <f>SUM([1]Bishnupur:Ukhrul!J238)</f>
        <v>0</v>
      </c>
      <c r="K238" s="17">
        <f>SUM([1]Bishnupur:Ukhrul!K238)</f>
        <v>0</v>
      </c>
      <c r="L238" s="16">
        <f>SUM([1]Bishnupur:Ukhrul!L238)</f>
        <v>0</v>
      </c>
      <c r="M238" s="17">
        <f>SUM([1]Bishnupur:Ukhrul!M238)</f>
        <v>0</v>
      </c>
      <c r="N238" s="16">
        <f>SUM([1]Bishnupur:Ukhrul!N238)</f>
        <v>0</v>
      </c>
      <c r="O238" s="25"/>
      <c r="P238" s="11">
        <f>SUM([1]Bishnupur:Ukhrul!P238)</f>
        <v>0</v>
      </c>
      <c r="Q238" s="10">
        <f>SUM([1]Bishnupur:Ukhrul!Q238)</f>
        <v>0</v>
      </c>
      <c r="R238" s="11">
        <f>SUM([1]Bishnupur:Ukhrul!R238)</f>
        <v>0</v>
      </c>
      <c r="S238" s="10">
        <f>SUM([1]Bishnupur:Ukhrul!S238)</f>
        <v>0</v>
      </c>
      <c r="T238" s="11">
        <f>SUM([1]Bishnupur:Ukhrul!T238)</f>
        <v>0</v>
      </c>
      <c r="U238" s="11">
        <f>SUM([1]Bishnupur:Ukhrul!U238)</f>
        <v>0</v>
      </c>
      <c r="V238" s="11">
        <f>SUM([1]Bishnupur:Ukhrul!V238)</f>
        <v>0</v>
      </c>
      <c r="W238" s="21">
        <f>SUM([1]Bishnupur:Ukhrul!W238)</f>
        <v>0</v>
      </c>
      <c r="X238" s="25"/>
      <c r="Y238" s="11">
        <f>SUM([1]Bishnupur:Ukhrul!Y238)</f>
        <v>0</v>
      </c>
      <c r="Z238" s="10">
        <f>SUM([1]Bishnupur:Ukhrul!Z238)</f>
        <v>0</v>
      </c>
      <c r="AA238" s="11">
        <f>SUM([1]Bishnupur:Ukhrul!AA238)</f>
        <v>0</v>
      </c>
      <c r="AB238" s="10">
        <f>SUM([1]Bishnupur:Ukhrul!AB238)</f>
        <v>0</v>
      </c>
      <c r="AC238" s="19"/>
    </row>
    <row r="239" spans="1:29" ht="93.75">
      <c r="A239" s="22">
        <v>14.01</v>
      </c>
      <c r="B239" s="38" t="s">
        <v>138</v>
      </c>
      <c r="C239" s="24">
        <f>SUM([1]Bishnupur:Ukhrul!C239)</f>
        <v>0</v>
      </c>
      <c r="D239" s="23">
        <f>SUM([1]Bishnupur:Ukhrul!D239)</f>
        <v>0</v>
      </c>
      <c r="E239" s="24"/>
      <c r="F239" s="23"/>
      <c r="G239" s="28" t="str">
        <f>IF(E239&gt;0, E239/C239, " ")</f>
        <v xml:space="preserve"> </v>
      </c>
      <c r="H239" s="28" t="str">
        <f>IF(F239&gt;0, F239/D239, " ")</f>
        <v xml:space="preserve"> </v>
      </c>
      <c r="I239" s="27">
        <f>SUM([1]Bishnupur:Ukhrul!I239)</f>
        <v>0</v>
      </c>
      <c r="J239" s="26">
        <f>SUM([1]Bishnupur:Ukhrul!J239)</f>
        <v>0</v>
      </c>
      <c r="K239" s="27">
        <f>SUM([1]Bishnupur:Ukhrul!K239)</f>
        <v>0</v>
      </c>
      <c r="L239" s="26">
        <f>SUM([1]Bishnupur:Ukhrul!L239)</f>
        <v>0</v>
      </c>
      <c r="M239" s="27">
        <f>SUM([1]Bishnupur:Ukhrul!M239)</f>
        <v>0</v>
      </c>
      <c r="N239" s="26">
        <f>SUM([1]Bishnupur:Ukhrul!N239)</f>
        <v>0</v>
      </c>
      <c r="O239" s="52"/>
      <c r="P239" s="53"/>
      <c r="Q239" s="26"/>
      <c r="R239" s="53"/>
      <c r="S239" s="26"/>
      <c r="T239" s="11">
        <f>SUM([1]Bishnupur:Ukhrul!T239)</f>
        <v>0</v>
      </c>
      <c r="U239" s="11">
        <f>SUM([1]Bishnupur:Ukhrul!U239)</f>
        <v>0</v>
      </c>
      <c r="V239" s="11">
        <f>SUM([1]Bishnupur:Ukhrul!V239)</f>
        <v>0</v>
      </c>
      <c r="W239" s="21">
        <f>SUM([1]Bishnupur:Ukhrul!W239)</f>
        <v>0</v>
      </c>
      <c r="X239" s="25">
        <v>0</v>
      </c>
      <c r="Y239" s="11">
        <f>SUM([1]Bishnupur:Ukhrul!Y239)</f>
        <v>0</v>
      </c>
      <c r="Z239" s="10">
        <f>SUM([1]Bishnupur:Ukhrul!Z239)</f>
        <v>0</v>
      </c>
      <c r="AA239" s="11">
        <f>SUM([1]Bishnupur:Ukhrul!AA239)</f>
        <v>0</v>
      </c>
      <c r="AB239" s="10">
        <f>SUM([1]Bishnupur:Ukhrul!AB239)</f>
        <v>0</v>
      </c>
      <c r="AC239" s="82"/>
    </row>
    <row r="240" spans="1:29" ht="37.5">
      <c r="A240" s="22"/>
      <c r="B240" s="38" t="s">
        <v>137</v>
      </c>
      <c r="C240" s="24">
        <f>SUM([1]Bishnupur:Ukhrul!C240)</f>
        <v>9</v>
      </c>
      <c r="D240" s="23">
        <f>SUM([1]Bishnupur:Ukhrul!D240)</f>
        <v>225</v>
      </c>
      <c r="E240" s="24">
        <f>SUM([1]Bishnupur:Ukhrul!E240)</f>
        <v>9</v>
      </c>
      <c r="F240" s="23">
        <f>SUM([1]Bishnupur:Ukhrul!F240)</f>
        <v>115.47</v>
      </c>
      <c r="G240" s="28">
        <f>IF(E240&gt;0, E240/C240, " ")</f>
        <v>1</v>
      </c>
      <c r="H240" s="28">
        <f>IF(F240&gt;0, F240/D240, " ")</f>
        <v>0.51319999999999999</v>
      </c>
      <c r="I240" s="27">
        <f>SUM([1]Bishnupur:Ukhrul!I240)</f>
        <v>0</v>
      </c>
      <c r="J240" s="26">
        <f>SUM([1]Bishnupur:Ukhrul!J240)</f>
        <v>109.53</v>
      </c>
      <c r="K240" s="27">
        <f>SUM([1]Bishnupur:Ukhrul!K240)</f>
        <v>0</v>
      </c>
      <c r="L240" s="26">
        <f>SUM([1]Bishnupur:Ukhrul!L240)</f>
        <v>0</v>
      </c>
      <c r="M240" s="27">
        <f>SUM([1]Bishnupur:Ukhrul!M240)</f>
        <v>0</v>
      </c>
      <c r="N240" s="26">
        <f>SUM([1]Bishnupur:Ukhrul!N240)</f>
        <v>0</v>
      </c>
      <c r="O240" s="25">
        <v>50</v>
      </c>
      <c r="P240" s="24">
        <f>SUM([1]Bishnupur:Ukhrul!P240)</f>
        <v>9</v>
      </c>
      <c r="Q240" s="23">
        <f>SUM([1]Bishnupur:Ukhrul!Q240)</f>
        <v>450</v>
      </c>
      <c r="R240" s="24">
        <f>SUM([1]Bishnupur:Ukhrul!R240)</f>
        <v>9</v>
      </c>
      <c r="S240" s="23">
        <f>SUM([1]Bishnupur:Ukhrul!S240)</f>
        <v>450</v>
      </c>
      <c r="T240" s="11">
        <f>SUM([1]Bishnupur:Ukhrul!T240)</f>
        <v>0</v>
      </c>
      <c r="U240" s="11">
        <f>SUM([1]Bishnupur:Ukhrul!U240)</f>
        <v>0</v>
      </c>
      <c r="V240" s="11">
        <f>SUM([1]Bishnupur:Ukhrul!V240)</f>
        <v>0</v>
      </c>
      <c r="W240" s="21">
        <f>SUM([1]Bishnupur:Ukhrul!W240)</f>
        <v>0</v>
      </c>
      <c r="X240" s="23">
        <v>50</v>
      </c>
      <c r="Y240" s="24">
        <f>SUM([1]Bishnupur:Ukhrul!Y240)</f>
        <v>9</v>
      </c>
      <c r="Z240" s="23">
        <f>SUM([1]Bishnupur:Ukhrul!Z240)</f>
        <v>450</v>
      </c>
      <c r="AA240" s="24">
        <f>SUM([1]Bishnupur:Ukhrul!AA240)</f>
        <v>9</v>
      </c>
      <c r="AB240" s="23">
        <f>SUM([1]Bishnupur:Ukhrul!AB240)</f>
        <v>450</v>
      </c>
      <c r="AC240" s="19" t="s">
        <v>3</v>
      </c>
    </row>
    <row r="241" spans="1:29">
      <c r="A241" s="22"/>
      <c r="B241" s="38" t="s">
        <v>136</v>
      </c>
      <c r="C241" s="24">
        <f>SUM([1]Bishnupur:Ukhrul!C241)</f>
        <v>0</v>
      </c>
      <c r="D241" s="23">
        <f>SUM([1]Bishnupur:Ukhrul!D241)</f>
        <v>0</v>
      </c>
      <c r="E241" s="24">
        <f>SUM([1]Bishnupur:Ukhrul!E241)</f>
        <v>0</v>
      </c>
      <c r="F241" s="23">
        <f>SUM([1]Bishnupur:Ukhrul!F241)</f>
        <v>0</v>
      </c>
      <c r="G241" s="28" t="str">
        <f>IF(E241&gt;0, E241/C241, " ")</f>
        <v xml:space="preserve"> </v>
      </c>
      <c r="H241" s="28" t="str">
        <f>IF(F241&gt;0, F241/D241, " ")</f>
        <v xml:space="preserve"> </v>
      </c>
      <c r="I241" s="27">
        <f>SUM([1]Bishnupur:Ukhrul!I241)</f>
        <v>0</v>
      </c>
      <c r="J241" s="26">
        <f>SUM([1]Bishnupur:Ukhrul!J241)</f>
        <v>0</v>
      </c>
      <c r="K241" s="27">
        <f>SUM([1]Bishnupur:Ukhrul!K241)</f>
        <v>0</v>
      </c>
      <c r="L241" s="26">
        <f>SUM([1]Bishnupur:Ukhrul!L241)</f>
        <v>0</v>
      </c>
      <c r="M241" s="27">
        <f>SUM([1]Bishnupur:Ukhrul!M241)</f>
        <v>0</v>
      </c>
      <c r="N241" s="26">
        <f>SUM([1]Bishnupur:Ukhrul!N241)</f>
        <v>0</v>
      </c>
      <c r="O241" s="25"/>
      <c r="P241" s="24">
        <f>SUM([1]Bishnupur:Ukhrul!P241)</f>
        <v>0</v>
      </c>
      <c r="Q241" s="23">
        <f>SUM([1]Bishnupur:Ukhrul!Q241)</f>
        <v>0</v>
      </c>
      <c r="R241" s="24">
        <f>SUM([1]Bishnupur:Ukhrul!R241)</f>
        <v>0</v>
      </c>
      <c r="S241" s="23">
        <f>SUM([1]Bishnupur:Ukhrul!S241)</f>
        <v>0</v>
      </c>
      <c r="T241" s="11">
        <f>SUM([1]Bishnupur:Ukhrul!T241)</f>
        <v>0</v>
      </c>
      <c r="U241" s="11">
        <f>SUM([1]Bishnupur:Ukhrul!U241)</f>
        <v>0</v>
      </c>
      <c r="V241" s="11">
        <f>SUM([1]Bishnupur:Ukhrul!V241)</f>
        <v>0</v>
      </c>
      <c r="W241" s="21">
        <f>SUM([1]Bishnupur:Ukhrul!W241)</f>
        <v>0</v>
      </c>
      <c r="X241" s="25"/>
      <c r="Y241" s="11">
        <f>SUM([1]Bishnupur:Ukhrul!Y241)</f>
        <v>0</v>
      </c>
      <c r="Z241" s="10">
        <f>SUM([1]Bishnupur:Ukhrul!Z241)</f>
        <v>0</v>
      </c>
      <c r="AA241" s="11">
        <f>SUM([1]Bishnupur:Ukhrul!AA241)</f>
        <v>0</v>
      </c>
      <c r="AB241" s="10">
        <f>SUM([1]Bishnupur:Ukhrul!AB241)</f>
        <v>0</v>
      </c>
      <c r="AC241" s="19"/>
    </row>
    <row r="242" spans="1:29">
      <c r="A242" s="37"/>
      <c r="B242" s="18" t="s">
        <v>2</v>
      </c>
      <c r="C242" s="11">
        <f>SUM([1]Bishnupur:Ukhrul!C242)</f>
        <v>9</v>
      </c>
      <c r="D242" s="10">
        <f>SUM([1]Bishnupur:Ukhrul!D242)</f>
        <v>225</v>
      </c>
      <c r="E242" s="11">
        <f>SUM([1]Bishnupur:Ukhrul!E242)</f>
        <v>9</v>
      </c>
      <c r="F242" s="10">
        <f>SUM([1]Bishnupur:Ukhrul!F242)</f>
        <v>115.47</v>
      </c>
      <c r="G242" s="13">
        <f>IF(E242&gt;0, E242/C242, " ")</f>
        <v>1</v>
      </c>
      <c r="H242" s="13">
        <f>IF(F242&gt;0, F242/D242, " ")</f>
        <v>0.51319999999999999</v>
      </c>
      <c r="I242" s="17">
        <f>SUM([1]Bishnupur:Ukhrul!I242)</f>
        <v>0</v>
      </c>
      <c r="J242" s="16">
        <f>SUM([1]Bishnupur:Ukhrul!J242)</f>
        <v>109.53</v>
      </c>
      <c r="K242" s="17">
        <f>SUM([1]Bishnupur:Ukhrul!K242)</f>
        <v>0</v>
      </c>
      <c r="L242" s="16">
        <f>SUM([1]Bishnupur:Ukhrul!L242)</f>
        <v>0</v>
      </c>
      <c r="M242" s="17">
        <f>SUM([1]Bishnupur:Ukhrul!M242)</f>
        <v>0</v>
      </c>
      <c r="N242" s="16">
        <f>SUM([1]Bishnupur:Ukhrul!N242)</f>
        <v>0</v>
      </c>
      <c r="O242" s="52"/>
      <c r="P242" s="11">
        <f>SUM([1]Bishnupur:Ukhrul!P242)</f>
        <v>9</v>
      </c>
      <c r="Q242" s="10">
        <f>SUM([1]Bishnupur:Ukhrul!Q242)</f>
        <v>450</v>
      </c>
      <c r="R242" s="11">
        <f>SUM([1]Bishnupur:Ukhrul!R242)</f>
        <v>9</v>
      </c>
      <c r="S242" s="10">
        <f>SUM([1]Bishnupur:Ukhrul!S242)</f>
        <v>450</v>
      </c>
      <c r="T242" s="11">
        <f>SUM([1]Bishnupur:Ukhrul!T242)</f>
        <v>0</v>
      </c>
      <c r="U242" s="11">
        <f>SUM([1]Bishnupur:Ukhrul!U242)</f>
        <v>0</v>
      </c>
      <c r="V242" s="11">
        <f>SUM([1]Bishnupur:Ukhrul!V242)</f>
        <v>0</v>
      </c>
      <c r="W242" s="21">
        <f>SUM([1]Bishnupur:Ukhrul!W242)</f>
        <v>0</v>
      </c>
      <c r="X242" s="52"/>
      <c r="Y242" s="11">
        <f>SUM([1]Bishnupur:Ukhrul!Y242)</f>
        <v>9</v>
      </c>
      <c r="Z242" s="10">
        <f>SUM([1]Bishnupur:Ukhrul!Z242)</f>
        <v>450</v>
      </c>
      <c r="AA242" s="11">
        <f>SUM([1]Bishnupur:Ukhrul!AA242)</f>
        <v>9</v>
      </c>
      <c r="AB242" s="10">
        <f>SUM([1]Bishnupur:Ukhrul!AB242)</f>
        <v>450</v>
      </c>
      <c r="AC242" s="19"/>
    </row>
    <row r="243" spans="1:29">
      <c r="A243" s="35">
        <v>15</v>
      </c>
      <c r="B243" s="14" t="s">
        <v>135</v>
      </c>
      <c r="C243" s="11">
        <f>SUM([1]Bishnupur:Ukhrul!C243)</f>
        <v>0</v>
      </c>
      <c r="D243" s="10">
        <f>SUM([1]Bishnupur:Ukhrul!D243)</f>
        <v>0</v>
      </c>
      <c r="E243" s="11">
        <f>SUM([1]Bishnupur:Ukhrul!E243)</f>
        <v>0</v>
      </c>
      <c r="F243" s="10">
        <f>SUM([1]Bishnupur:Ukhrul!F243)</f>
        <v>0</v>
      </c>
      <c r="G243" s="13" t="str">
        <f>IF(E243&gt;0, E243/C243, " ")</f>
        <v xml:space="preserve"> </v>
      </c>
      <c r="H243" s="13" t="str">
        <f>IF(F243&gt;0, F243/D243, " ")</f>
        <v xml:space="preserve"> </v>
      </c>
      <c r="I243" s="17">
        <f>SUM([1]Bishnupur:Ukhrul!I243)</f>
        <v>0</v>
      </c>
      <c r="J243" s="16">
        <f>SUM([1]Bishnupur:Ukhrul!J243)</f>
        <v>0</v>
      </c>
      <c r="K243" s="17">
        <f>SUM([1]Bishnupur:Ukhrul!K243)</f>
        <v>0</v>
      </c>
      <c r="L243" s="16">
        <f>SUM([1]Bishnupur:Ukhrul!L243)</f>
        <v>0</v>
      </c>
      <c r="M243" s="17">
        <f>SUM([1]Bishnupur:Ukhrul!M243)</f>
        <v>0</v>
      </c>
      <c r="N243" s="16">
        <f>SUM([1]Bishnupur:Ukhrul!N243)</f>
        <v>0</v>
      </c>
      <c r="O243" s="25"/>
      <c r="P243" s="11">
        <f>SUM([1]Bishnupur:Ukhrul!P243)</f>
        <v>0</v>
      </c>
      <c r="Q243" s="10">
        <f>SUM([1]Bishnupur:Ukhrul!Q243)</f>
        <v>0</v>
      </c>
      <c r="R243" s="11">
        <f>SUM([1]Bishnupur:Ukhrul!R243)</f>
        <v>0</v>
      </c>
      <c r="S243" s="10">
        <f>SUM([1]Bishnupur:Ukhrul!S243)</f>
        <v>0</v>
      </c>
      <c r="T243" s="11">
        <f>SUM([1]Bishnupur:Ukhrul!T243)</f>
        <v>0</v>
      </c>
      <c r="U243" s="11">
        <f>SUM([1]Bishnupur:Ukhrul!U243)</f>
        <v>0</v>
      </c>
      <c r="V243" s="11">
        <f>SUM([1]Bishnupur:Ukhrul!V243)</f>
        <v>0</v>
      </c>
      <c r="W243" s="21">
        <f>SUM([1]Bishnupur:Ukhrul!W243)</f>
        <v>0</v>
      </c>
      <c r="X243" s="25"/>
      <c r="Y243" s="11">
        <f>SUM([1]Bishnupur:Ukhrul!Y243)</f>
        <v>0</v>
      </c>
      <c r="Z243" s="10">
        <f>SUM([1]Bishnupur:Ukhrul!Z243)</f>
        <v>0</v>
      </c>
      <c r="AA243" s="11">
        <f>SUM([1]Bishnupur:Ukhrul!AA243)</f>
        <v>0</v>
      </c>
      <c r="AB243" s="10">
        <f>SUM([1]Bishnupur:Ukhrul!AB243)</f>
        <v>0</v>
      </c>
      <c r="AC243" s="19"/>
    </row>
    <row r="244" spans="1:29">
      <c r="A244" s="22">
        <v>15.01</v>
      </c>
      <c r="B244" s="38" t="s">
        <v>134</v>
      </c>
      <c r="C244" s="24">
        <f>SUM([1]Bishnupur:Ukhrul!C244)</f>
        <v>0</v>
      </c>
      <c r="D244" s="23">
        <f>SUM([1]Bishnupur:Ukhrul!D244)</f>
        <v>0</v>
      </c>
      <c r="E244" s="24">
        <f>SUM([1]Bishnupur:Ukhrul!E244)</f>
        <v>0</v>
      </c>
      <c r="F244" s="23">
        <f>SUM([1]Bishnupur:Ukhrul!F244)</f>
        <v>0</v>
      </c>
      <c r="G244" s="28" t="str">
        <f>IF(E244&gt;0, E244/C244, " ")</f>
        <v xml:space="preserve"> </v>
      </c>
      <c r="H244" s="28" t="str">
        <f>IF(F244&gt;0, F244/D244, " ")</f>
        <v xml:space="preserve"> </v>
      </c>
      <c r="I244" s="27">
        <f>SUM([1]Bishnupur:Ukhrul!I244)</f>
        <v>0</v>
      </c>
      <c r="J244" s="26">
        <f>SUM([1]Bishnupur:Ukhrul!J244)</f>
        <v>0</v>
      </c>
      <c r="K244" s="27">
        <f>SUM([1]Bishnupur:Ukhrul!K244)</f>
        <v>0</v>
      </c>
      <c r="L244" s="26">
        <f>SUM([1]Bishnupur:Ukhrul!L244)</f>
        <v>0</v>
      </c>
      <c r="M244" s="27">
        <f>SUM([1]Bishnupur:Ukhrul!M244)</f>
        <v>0</v>
      </c>
      <c r="N244" s="26">
        <f>SUM([1]Bishnupur:Ukhrul!N244)</f>
        <v>0</v>
      </c>
      <c r="O244" s="25">
        <v>0.03</v>
      </c>
      <c r="P244" s="24">
        <f>SUM([1]Bishnupur:Ukhrul!P244)</f>
        <v>2859</v>
      </c>
      <c r="Q244" s="23">
        <f>SUM([1]Bishnupur:Ukhrul!Q244)</f>
        <v>85.77</v>
      </c>
      <c r="R244" s="24">
        <f>SUM([1]Bishnupur:Ukhrul!R244)</f>
        <v>2859</v>
      </c>
      <c r="S244" s="23">
        <f>SUM([1]Bishnupur:Ukhrul!S244)</f>
        <v>85.77</v>
      </c>
      <c r="T244" s="11">
        <f>SUM([1]Bishnupur:Ukhrul!T244)</f>
        <v>0</v>
      </c>
      <c r="U244" s="11">
        <f>SUM([1]Bishnupur:Ukhrul!U244)</f>
        <v>0</v>
      </c>
      <c r="V244" s="11">
        <f>SUM([1]Bishnupur:Ukhrul!V244)</f>
        <v>0</v>
      </c>
      <c r="W244" s="21">
        <f>SUM([1]Bishnupur:Ukhrul!W244)</f>
        <v>0</v>
      </c>
      <c r="X244" s="25"/>
      <c r="Y244" s="24">
        <f>SUM([1]Bishnupur:Ukhrul!Y244)</f>
        <v>0</v>
      </c>
      <c r="Z244" s="23">
        <f>SUM([1]Bishnupur:Ukhrul!Z244)</f>
        <v>0</v>
      </c>
      <c r="AA244" s="24">
        <f>SUM([1]Bishnupur:Ukhrul!AA244)</f>
        <v>0</v>
      </c>
      <c r="AB244" s="23">
        <f>SUM([1]Bishnupur:Ukhrul!AB244)</f>
        <v>0</v>
      </c>
      <c r="AC244" s="79" t="s">
        <v>39</v>
      </c>
    </row>
    <row r="245" spans="1:29">
      <c r="A245" s="22">
        <v>15.02</v>
      </c>
      <c r="B245" s="38" t="s">
        <v>126</v>
      </c>
      <c r="C245" s="24">
        <f>SUM([1]Bishnupur:Ukhrul!C245)</f>
        <v>0</v>
      </c>
      <c r="D245" s="23">
        <f>SUM([1]Bishnupur:Ukhrul!D245)</f>
        <v>0</v>
      </c>
      <c r="E245" s="24">
        <f>SUM([1]Bishnupur:Ukhrul!E245)</f>
        <v>0</v>
      </c>
      <c r="F245" s="23">
        <f>SUM([1]Bishnupur:Ukhrul!F245)</f>
        <v>0</v>
      </c>
      <c r="G245" s="28" t="str">
        <f>IF(E245&gt;0, E245/C245, " ")</f>
        <v xml:space="preserve"> </v>
      </c>
      <c r="H245" s="28" t="str">
        <f>IF(F245&gt;0, F245/D245, " ")</f>
        <v xml:space="preserve"> </v>
      </c>
      <c r="I245" s="27">
        <f>SUM([1]Bishnupur:Ukhrul!I245)</f>
        <v>0</v>
      </c>
      <c r="J245" s="26">
        <f>SUM([1]Bishnupur:Ukhrul!J245)</f>
        <v>0</v>
      </c>
      <c r="K245" s="27">
        <f>SUM([1]Bishnupur:Ukhrul!K245)</f>
        <v>0</v>
      </c>
      <c r="L245" s="26">
        <f>SUM([1]Bishnupur:Ukhrul!L245)</f>
        <v>0</v>
      </c>
      <c r="M245" s="27">
        <f>SUM([1]Bishnupur:Ukhrul!M245)</f>
        <v>0</v>
      </c>
      <c r="N245" s="26">
        <f>SUM([1]Bishnupur:Ukhrul!N245)</f>
        <v>0</v>
      </c>
      <c r="O245" s="25">
        <v>0.1</v>
      </c>
      <c r="P245" s="24">
        <f>SUM([1]Bishnupur:Ukhrul!P245)</f>
        <v>695</v>
      </c>
      <c r="Q245" s="23">
        <f>SUM([1]Bishnupur:Ukhrul!Q245)</f>
        <v>69.5</v>
      </c>
      <c r="R245" s="24">
        <f>SUM([1]Bishnupur:Ukhrul!R245)</f>
        <v>695</v>
      </c>
      <c r="S245" s="23">
        <f>SUM([1]Bishnupur:Ukhrul!S245)</f>
        <v>69.5</v>
      </c>
      <c r="T245" s="11">
        <f>SUM([1]Bishnupur:Ukhrul!T245)</f>
        <v>0</v>
      </c>
      <c r="U245" s="11">
        <f>SUM([1]Bishnupur:Ukhrul!U245)</f>
        <v>0</v>
      </c>
      <c r="V245" s="11">
        <f>SUM([1]Bishnupur:Ukhrul!V245)</f>
        <v>0</v>
      </c>
      <c r="W245" s="21">
        <f>SUM([1]Bishnupur:Ukhrul!W245)</f>
        <v>0</v>
      </c>
      <c r="X245" s="25"/>
      <c r="Y245" s="24">
        <f>SUM([1]Bishnupur:Ukhrul!Y245)</f>
        <v>0</v>
      </c>
      <c r="Z245" s="23">
        <f>SUM([1]Bishnupur:Ukhrul!Z245)</f>
        <v>0</v>
      </c>
      <c r="AA245" s="24">
        <f>SUM([1]Bishnupur:Ukhrul!AA245)</f>
        <v>0</v>
      </c>
      <c r="AB245" s="23">
        <f>SUM([1]Bishnupur:Ukhrul!AB245)</f>
        <v>0</v>
      </c>
      <c r="AC245" s="81"/>
    </row>
    <row r="246" spans="1:29">
      <c r="A246" s="37"/>
      <c r="B246" s="18" t="s">
        <v>2</v>
      </c>
      <c r="C246" s="11">
        <f>SUM([1]Bishnupur:Ukhrul!C246)</f>
        <v>0</v>
      </c>
      <c r="D246" s="10">
        <f>SUM([1]Bishnupur:Ukhrul!D246)</f>
        <v>0</v>
      </c>
      <c r="E246" s="11">
        <f>SUM([1]Bishnupur:Ukhrul!E246)</f>
        <v>0</v>
      </c>
      <c r="F246" s="10">
        <f>SUM([1]Bishnupur:Ukhrul!F246)</f>
        <v>0</v>
      </c>
      <c r="G246" s="13" t="str">
        <f>IF(E246&gt;0, E246/C246, " ")</f>
        <v xml:space="preserve"> </v>
      </c>
      <c r="H246" s="13" t="str">
        <f>IF(F246&gt;0, F246/D246, " ")</f>
        <v xml:space="preserve"> </v>
      </c>
      <c r="I246" s="17">
        <f>SUM([1]Bishnupur:Ukhrul!I246)</f>
        <v>0</v>
      </c>
      <c r="J246" s="16">
        <f>SUM([1]Bishnupur:Ukhrul!J246)</f>
        <v>0</v>
      </c>
      <c r="K246" s="17">
        <f>SUM([1]Bishnupur:Ukhrul!K246)</f>
        <v>0</v>
      </c>
      <c r="L246" s="16">
        <f>SUM([1]Bishnupur:Ukhrul!L246)</f>
        <v>0</v>
      </c>
      <c r="M246" s="17">
        <f>SUM([1]Bishnupur:Ukhrul!M246)</f>
        <v>0</v>
      </c>
      <c r="N246" s="16">
        <f>SUM([1]Bishnupur:Ukhrul!N246)</f>
        <v>0</v>
      </c>
      <c r="O246" s="41"/>
      <c r="P246" s="11">
        <f>SUM([1]Bishnupur:Ukhrul!P246)</f>
        <v>3554</v>
      </c>
      <c r="Q246" s="10">
        <f>SUM([1]Bishnupur:Ukhrul!Q246)</f>
        <v>155.27000000000001</v>
      </c>
      <c r="R246" s="11">
        <f>SUM([1]Bishnupur:Ukhrul!R246)</f>
        <v>3554</v>
      </c>
      <c r="S246" s="10">
        <f>SUM([1]Bishnupur:Ukhrul!S246)</f>
        <v>155.27000000000001</v>
      </c>
      <c r="T246" s="11">
        <f>SUM([1]Bishnupur:Ukhrul!T246)</f>
        <v>0</v>
      </c>
      <c r="U246" s="11">
        <f>SUM([1]Bishnupur:Ukhrul!U246)</f>
        <v>0</v>
      </c>
      <c r="V246" s="11">
        <f>SUM([1]Bishnupur:Ukhrul!V246)</f>
        <v>0</v>
      </c>
      <c r="W246" s="21">
        <f>SUM([1]Bishnupur:Ukhrul!W246)</f>
        <v>0</v>
      </c>
      <c r="X246" s="41"/>
      <c r="Y246" s="11">
        <f>SUM([1]Bishnupur:Ukhrul!Y246)</f>
        <v>0</v>
      </c>
      <c r="Z246" s="10">
        <f>SUM([1]Bishnupur:Ukhrul!Z246)</f>
        <v>0</v>
      </c>
      <c r="AA246" s="11">
        <f>SUM([1]Bishnupur:Ukhrul!AA246)</f>
        <v>0</v>
      </c>
      <c r="AB246" s="10">
        <f>SUM([1]Bishnupur:Ukhrul!AB246)</f>
        <v>0</v>
      </c>
      <c r="AC246" s="19"/>
    </row>
    <row r="247" spans="1:29" ht="37.5">
      <c r="A247" s="37"/>
      <c r="B247" s="18" t="s">
        <v>133</v>
      </c>
      <c r="C247" s="11">
        <f>SUM([1]Bishnupur:Ukhrul!C247)</f>
        <v>45847</v>
      </c>
      <c r="D247" s="10">
        <f>SUM([1]Bishnupur:Ukhrul!D247)</f>
        <v>13717.717200000001</v>
      </c>
      <c r="E247" s="11">
        <f>SUM([1]Bishnupur:Ukhrul!E247)</f>
        <v>41131</v>
      </c>
      <c r="F247" s="10">
        <f>SUM([1]Bishnupur:Ukhrul!F247)</f>
        <v>7939.7376000000004</v>
      </c>
      <c r="G247" s="13">
        <f>IF(E247&gt;0, E247/C247, " ")</f>
        <v>0.89713612668222564</v>
      </c>
      <c r="H247" s="13">
        <f>IF(F247&gt;0, F247/D247, " ")</f>
        <v>0.57879437841159165</v>
      </c>
      <c r="I247" s="17">
        <f>SUM([1]Bishnupur:Ukhrul!I247)</f>
        <v>7587</v>
      </c>
      <c r="J247" s="16">
        <f>SUM([1]Bishnupur:Ukhrul!J247)</f>
        <v>5777.9795999999997</v>
      </c>
      <c r="K247" s="17">
        <f>SUM([1]Bishnupur:Ukhrul!K247)</f>
        <v>0</v>
      </c>
      <c r="L247" s="16">
        <f>SUM([1]Bishnupur:Ukhrul!L247)</f>
        <v>0</v>
      </c>
      <c r="M247" s="17">
        <f>SUM([1]Bishnupur:Ukhrul!M247)</f>
        <v>3189</v>
      </c>
      <c r="N247" s="16">
        <f>SUM([1]Bishnupur:Ukhrul!N247)</f>
        <v>5254.1655999999994</v>
      </c>
      <c r="O247" s="41"/>
      <c r="P247" s="11">
        <f>SUM([1]Bishnupur:Ukhrul!P247)</f>
        <v>51188</v>
      </c>
      <c r="Q247" s="10">
        <f>SUM([1]Bishnupur:Ukhrul!Q247)</f>
        <v>17812.271200000003</v>
      </c>
      <c r="R247" s="11">
        <f>SUM([1]Bishnupur:Ukhrul!R247)</f>
        <v>51188</v>
      </c>
      <c r="S247" s="10">
        <f>SUM([1]Bishnupur:Ukhrul!S247)</f>
        <v>23066.436800000003</v>
      </c>
      <c r="T247" s="11">
        <f>SUM([1]Bishnupur:Ukhrul!T247)</f>
        <v>0</v>
      </c>
      <c r="U247" s="11">
        <f>SUM([1]Bishnupur:Ukhrul!U247)</f>
        <v>0</v>
      </c>
      <c r="V247" s="11">
        <f>SUM([1]Bishnupur:Ukhrul!V247)</f>
        <v>3189</v>
      </c>
      <c r="W247" s="21">
        <f>SUM([1]Bishnupur:Ukhrul!W247)</f>
        <v>5254.1655999999994</v>
      </c>
      <c r="X247" s="41"/>
      <c r="Y247" s="11">
        <f>SUM([1]Bishnupur:Ukhrul!Y247)</f>
        <v>46232</v>
      </c>
      <c r="Z247" s="10">
        <f>SUM([1]Bishnupur:Ukhrul!Z247)</f>
        <v>15293.355599999999</v>
      </c>
      <c r="AA247" s="11">
        <f>SUM([1]Bishnupur:Ukhrul!AA247)</f>
        <v>49421</v>
      </c>
      <c r="AB247" s="10">
        <f>SUM([1]Bishnupur:Ukhrul!AB247)</f>
        <v>20547.521200000003</v>
      </c>
      <c r="AC247" s="9"/>
    </row>
    <row r="248" spans="1:29">
      <c r="A248" s="37" t="s">
        <v>132</v>
      </c>
      <c r="B248" s="14" t="s">
        <v>131</v>
      </c>
      <c r="C248" s="11">
        <f>SUM([1]Bishnupur:Ukhrul!C248)</f>
        <v>0</v>
      </c>
      <c r="D248" s="10">
        <f>SUM([1]Bishnupur:Ukhrul!D248)</f>
        <v>0</v>
      </c>
      <c r="E248" s="11">
        <f>SUM([1]Bishnupur:Ukhrul!E248)</f>
        <v>0</v>
      </c>
      <c r="F248" s="10">
        <f>SUM([1]Bishnupur:Ukhrul!F248)</f>
        <v>0</v>
      </c>
      <c r="G248" s="13" t="str">
        <f>IF(E248&gt;0, E248/C248, " ")</f>
        <v xml:space="preserve"> </v>
      </c>
      <c r="H248" s="13" t="str">
        <f>IF(F248&gt;0, F248/D248, " ")</f>
        <v xml:space="preserve"> </v>
      </c>
      <c r="I248" s="17">
        <f>SUM([1]Bishnupur:Ukhrul!I248)</f>
        <v>0</v>
      </c>
      <c r="J248" s="16">
        <f>SUM([1]Bishnupur:Ukhrul!J248)</f>
        <v>0</v>
      </c>
      <c r="K248" s="17">
        <f>SUM([1]Bishnupur:Ukhrul!K248)</f>
        <v>0</v>
      </c>
      <c r="L248" s="16">
        <f>SUM([1]Bishnupur:Ukhrul!L248)</f>
        <v>0</v>
      </c>
      <c r="M248" s="17">
        <f>SUM([1]Bishnupur:Ukhrul!M248)</f>
        <v>0</v>
      </c>
      <c r="N248" s="16">
        <f>SUM([1]Bishnupur:Ukhrul!N248)</f>
        <v>0</v>
      </c>
      <c r="O248" s="25"/>
      <c r="P248" s="11">
        <f>SUM([1]Bishnupur:Ukhrul!P248)</f>
        <v>0</v>
      </c>
      <c r="Q248" s="10">
        <f>SUM([1]Bishnupur:Ukhrul!Q248)</f>
        <v>0</v>
      </c>
      <c r="R248" s="11">
        <f>SUM([1]Bishnupur:Ukhrul!R248)</f>
        <v>0</v>
      </c>
      <c r="S248" s="10">
        <f>SUM([1]Bishnupur:Ukhrul!S248)</f>
        <v>0</v>
      </c>
      <c r="T248" s="11">
        <f>SUM([1]Bishnupur:Ukhrul!T248)</f>
        <v>0</v>
      </c>
      <c r="U248" s="11">
        <f>SUM([1]Bishnupur:Ukhrul!U248)</f>
        <v>0</v>
      </c>
      <c r="V248" s="11">
        <f>SUM([1]Bishnupur:Ukhrul!V248)</f>
        <v>0</v>
      </c>
      <c r="W248" s="21">
        <f>SUM([1]Bishnupur:Ukhrul!W248)</f>
        <v>0</v>
      </c>
      <c r="X248" s="25"/>
      <c r="Y248" s="11">
        <f>SUM([1]Bishnupur:Ukhrul!Y248)</f>
        <v>0</v>
      </c>
      <c r="Z248" s="10">
        <f>SUM([1]Bishnupur:Ukhrul!Z248)</f>
        <v>0</v>
      </c>
      <c r="AA248" s="11">
        <f>SUM([1]Bishnupur:Ukhrul!AA248)</f>
        <v>0</v>
      </c>
      <c r="AB248" s="10">
        <f>SUM([1]Bishnupur:Ukhrul!AB248)</f>
        <v>0</v>
      </c>
      <c r="AC248" s="19"/>
    </row>
    <row r="249" spans="1:29">
      <c r="A249" s="67">
        <v>16</v>
      </c>
      <c r="B249" s="14" t="s">
        <v>130</v>
      </c>
      <c r="C249" s="11">
        <f>SUM([1]Bishnupur:Ukhrul!C249)</f>
        <v>0</v>
      </c>
      <c r="D249" s="10">
        <f>SUM([1]Bishnupur:Ukhrul!D249)</f>
        <v>0</v>
      </c>
      <c r="E249" s="11">
        <f>SUM([1]Bishnupur:Ukhrul!E249)</f>
        <v>0</v>
      </c>
      <c r="F249" s="10">
        <f>SUM([1]Bishnupur:Ukhrul!F249)</f>
        <v>0</v>
      </c>
      <c r="G249" s="13" t="str">
        <f>IF(E249&gt;0, E249/C249, " ")</f>
        <v xml:space="preserve"> </v>
      </c>
      <c r="H249" s="13" t="str">
        <f>IF(F249&gt;0, F249/D249, " ")</f>
        <v xml:space="preserve"> </v>
      </c>
      <c r="I249" s="17">
        <f>SUM([1]Bishnupur:Ukhrul!I249)</f>
        <v>0</v>
      </c>
      <c r="J249" s="16">
        <f>SUM([1]Bishnupur:Ukhrul!J249)</f>
        <v>0</v>
      </c>
      <c r="K249" s="17">
        <f>SUM([1]Bishnupur:Ukhrul!K249)</f>
        <v>0</v>
      </c>
      <c r="L249" s="16">
        <f>SUM([1]Bishnupur:Ukhrul!L249)</f>
        <v>0</v>
      </c>
      <c r="M249" s="17">
        <f>SUM([1]Bishnupur:Ukhrul!M249)</f>
        <v>0</v>
      </c>
      <c r="N249" s="16">
        <f>SUM([1]Bishnupur:Ukhrul!N249)</f>
        <v>0</v>
      </c>
      <c r="O249" s="25"/>
      <c r="P249" s="11">
        <f>SUM([1]Bishnupur:Ukhrul!P249)</f>
        <v>0</v>
      </c>
      <c r="Q249" s="10">
        <f>SUM([1]Bishnupur:Ukhrul!Q249)</f>
        <v>0</v>
      </c>
      <c r="R249" s="11">
        <f>SUM([1]Bishnupur:Ukhrul!R249)</f>
        <v>0</v>
      </c>
      <c r="S249" s="10">
        <f>SUM([1]Bishnupur:Ukhrul!S249)</f>
        <v>0</v>
      </c>
      <c r="T249" s="11">
        <f>SUM([1]Bishnupur:Ukhrul!T249)</f>
        <v>0</v>
      </c>
      <c r="U249" s="11">
        <f>SUM([1]Bishnupur:Ukhrul!U249)</f>
        <v>0</v>
      </c>
      <c r="V249" s="11">
        <f>SUM([1]Bishnupur:Ukhrul!V249)</f>
        <v>0</v>
      </c>
      <c r="W249" s="21">
        <f>SUM([1]Bishnupur:Ukhrul!W249)</f>
        <v>0</v>
      </c>
      <c r="X249" s="25"/>
      <c r="Y249" s="11">
        <f>SUM([1]Bishnupur:Ukhrul!Y249)</f>
        <v>0</v>
      </c>
      <c r="Z249" s="10">
        <f>SUM([1]Bishnupur:Ukhrul!Z249)</f>
        <v>0</v>
      </c>
      <c r="AA249" s="11">
        <f>SUM([1]Bishnupur:Ukhrul!AA249)</f>
        <v>0</v>
      </c>
      <c r="AB249" s="10">
        <f>SUM([1]Bishnupur:Ukhrul!AB249)</f>
        <v>0</v>
      </c>
      <c r="AC249" s="19"/>
    </row>
    <row r="250" spans="1:29">
      <c r="A250" s="22">
        <v>16.010000000000002</v>
      </c>
      <c r="B250" s="38" t="s">
        <v>127</v>
      </c>
      <c r="C250" s="24">
        <f>SUM([1]Bishnupur:Ukhrul!C250)</f>
        <v>0</v>
      </c>
      <c r="D250" s="23">
        <f>SUM([1]Bishnupur:Ukhrul!D250)</f>
        <v>0</v>
      </c>
      <c r="E250" s="24">
        <f>SUM([1]Bishnupur:Ukhrul!E250)</f>
        <v>0</v>
      </c>
      <c r="F250" s="23">
        <f>SUM([1]Bishnupur:Ukhrul!F250)</f>
        <v>0</v>
      </c>
      <c r="G250" s="28" t="str">
        <f>IF(E250&gt;0, E250/C250, " ")</f>
        <v xml:space="preserve"> </v>
      </c>
      <c r="H250" s="28" t="str">
        <f>IF(F250&gt;0, F250/D250, " ")</f>
        <v xml:space="preserve"> </v>
      </c>
      <c r="I250" s="27">
        <f>SUM([1]Bishnupur:Ukhrul!I250)</f>
        <v>0</v>
      </c>
      <c r="J250" s="26">
        <f>SUM([1]Bishnupur:Ukhrul!J250)</f>
        <v>0</v>
      </c>
      <c r="K250" s="27">
        <f>SUM([1]Bishnupur:Ukhrul!K250)</f>
        <v>0</v>
      </c>
      <c r="L250" s="26">
        <f>SUM([1]Bishnupur:Ukhrul!L250)</f>
        <v>0</v>
      </c>
      <c r="M250" s="27">
        <f>SUM([1]Bishnupur:Ukhrul!M250)</f>
        <v>0</v>
      </c>
      <c r="N250" s="26">
        <f>SUM([1]Bishnupur:Ukhrul!N250)</f>
        <v>0</v>
      </c>
      <c r="O250" s="52"/>
      <c r="P250" s="24">
        <f>SUM([1]Bishnupur:Ukhrul!P250)</f>
        <v>0</v>
      </c>
      <c r="Q250" s="23">
        <f>SUM([1]Bishnupur:Ukhrul!Q250)</f>
        <v>0</v>
      </c>
      <c r="R250" s="24">
        <f>SUM([1]Bishnupur:Ukhrul!R250)</f>
        <v>0</v>
      </c>
      <c r="S250" s="23">
        <f>SUM([1]Bishnupur:Ukhrul!S250)</f>
        <v>0</v>
      </c>
      <c r="T250" s="11">
        <f>SUM([1]Bishnupur:Ukhrul!T250)</f>
        <v>0</v>
      </c>
      <c r="U250" s="11">
        <f>SUM([1]Bishnupur:Ukhrul!U250)</f>
        <v>0</v>
      </c>
      <c r="V250" s="11">
        <f>SUM([1]Bishnupur:Ukhrul!V250)</f>
        <v>0</v>
      </c>
      <c r="W250" s="21">
        <f>SUM([1]Bishnupur:Ukhrul!W250)</f>
        <v>0</v>
      </c>
      <c r="X250" s="25"/>
      <c r="Y250" s="11">
        <f>SUM([1]Bishnupur:Ukhrul!Y250)</f>
        <v>0</v>
      </c>
      <c r="Z250" s="10">
        <f>SUM([1]Bishnupur:Ukhrul!Z250)</f>
        <v>0</v>
      </c>
      <c r="AA250" s="11">
        <f>SUM([1]Bishnupur:Ukhrul!AA250)</f>
        <v>0</v>
      </c>
      <c r="AB250" s="10">
        <f>SUM([1]Bishnupur:Ukhrul!AB250)</f>
        <v>0</v>
      </c>
      <c r="AC250" s="42"/>
    </row>
    <row r="251" spans="1:29">
      <c r="A251" s="22"/>
      <c r="B251" s="38" t="s">
        <v>58</v>
      </c>
      <c r="C251" s="24">
        <f>SUM([1]Bishnupur:Ukhrul!C251)</f>
        <v>5263</v>
      </c>
      <c r="D251" s="23">
        <f>SUM([1]Bishnupur:Ukhrul!D251)</f>
        <v>26.315000000000005</v>
      </c>
      <c r="E251" s="24">
        <f>SUM([1]Bishnupur:Ukhrul!E251)</f>
        <v>5263</v>
      </c>
      <c r="F251" s="23">
        <f>SUM([1]Bishnupur:Ukhrul!F251)</f>
        <v>26.315000000000005</v>
      </c>
      <c r="G251" s="28">
        <f>IF(E251&gt;0, E251/C251, " ")</f>
        <v>1</v>
      </c>
      <c r="H251" s="28">
        <f>IF(F251&gt;0, F251/D251, " ")</f>
        <v>1</v>
      </c>
      <c r="I251" s="27">
        <f>SUM([1]Bishnupur:Ukhrul!I251)</f>
        <v>0</v>
      </c>
      <c r="J251" s="26">
        <f>SUM([1]Bishnupur:Ukhrul!J251)</f>
        <v>0</v>
      </c>
      <c r="K251" s="27">
        <f>SUM([1]Bishnupur:Ukhrul!K251)</f>
        <v>0</v>
      </c>
      <c r="L251" s="26">
        <f>SUM([1]Bishnupur:Ukhrul!L251)</f>
        <v>0</v>
      </c>
      <c r="M251" s="27">
        <f>SUM([1]Bishnupur:Ukhrul!M251)</f>
        <v>0</v>
      </c>
      <c r="N251" s="26">
        <f>SUM([1]Bishnupur:Ukhrul!N251)</f>
        <v>0</v>
      </c>
      <c r="O251" s="25">
        <v>5.0000000000000001E-3</v>
      </c>
      <c r="P251" s="24">
        <f>SUM([1]Bishnupur:Ukhrul!P251)</f>
        <v>5263</v>
      </c>
      <c r="Q251" s="23">
        <f>SUM([1]Bishnupur:Ukhrul!Q251)</f>
        <v>26.315000000000005</v>
      </c>
      <c r="R251" s="24">
        <f>SUM([1]Bishnupur:Ukhrul!R251)</f>
        <v>5263</v>
      </c>
      <c r="S251" s="23">
        <f>SUM([1]Bishnupur:Ukhrul!S251)</f>
        <v>26.315000000000005</v>
      </c>
      <c r="T251" s="11">
        <f>SUM([1]Bishnupur:Ukhrul!T251)</f>
        <v>0</v>
      </c>
      <c r="U251" s="11">
        <f>SUM([1]Bishnupur:Ukhrul!U251)</f>
        <v>0</v>
      </c>
      <c r="V251" s="11">
        <f>SUM([1]Bishnupur:Ukhrul!V251)</f>
        <v>0</v>
      </c>
      <c r="W251" s="21">
        <f>SUM([1]Bishnupur:Ukhrul!W251)</f>
        <v>0</v>
      </c>
      <c r="X251" s="25">
        <v>5.0000000000000001E-3</v>
      </c>
      <c r="Y251" s="24">
        <f>SUM([1]Bishnupur:Ukhrul!Y251)</f>
        <v>5263</v>
      </c>
      <c r="Z251" s="23">
        <f>SUM([1]Bishnupur:Ukhrul!Z251)</f>
        <v>26.315000000000005</v>
      </c>
      <c r="AA251" s="24">
        <f>SUM([1]Bishnupur:Ukhrul!AA251)</f>
        <v>5263</v>
      </c>
      <c r="AB251" s="23">
        <f>SUM([1]Bishnupur:Ukhrul!AB251)</f>
        <v>26.315000000000005</v>
      </c>
      <c r="AC251" s="44" t="s">
        <v>3</v>
      </c>
    </row>
    <row r="252" spans="1:29">
      <c r="A252" s="22"/>
      <c r="B252" s="38" t="s">
        <v>57</v>
      </c>
      <c r="C252" s="24">
        <f>SUM([1]Bishnupur:Ukhrul!C252)</f>
        <v>7894</v>
      </c>
      <c r="D252" s="23">
        <f>SUM([1]Bishnupur:Ukhrul!D252)</f>
        <v>39.470000000000006</v>
      </c>
      <c r="E252" s="24">
        <f>SUM([1]Bishnupur:Ukhrul!E252)</f>
        <v>7894</v>
      </c>
      <c r="F252" s="23">
        <f>SUM([1]Bishnupur:Ukhrul!F252)</f>
        <v>39.470000000000006</v>
      </c>
      <c r="G252" s="28">
        <f>IF(E252&gt;0, E252/C252, " ")</f>
        <v>1</v>
      </c>
      <c r="H252" s="28">
        <f>IF(F252&gt;0, F252/D252, " ")</f>
        <v>1</v>
      </c>
      <c r="I252" s="27">
        <f>SUM([1]Bishnupur:Ukhrul!I252)</f>
        <v>0</v>
      </c>
      <c r="J252" s="26">
        <f>SUM([1]Bishnupur:Ukhrul!J252)</f>
        <v>0</v>
      </c>
      <c r="K252" s="27">
        <f>SUM([1]Bishnupur:Ukhrul!K252)</f>
        <v>0</v>
      </c>
      <c r="L252" s="26">
        <f>SUM([1]Bishnupur:Ukhrul!L252)</f>
        <v>0</v>
      </c>
      <c r="M252" s="27">
        <f>SUM([1]Bishnupur:Ukhrul!M252)</f>
        <v>0</v>
      </c>
      <c r="N252" s="26">
        <f>SUM([1]Bishnupur:Ukhrul!N252)</f>
        <v>0</v>
      </c>
      <c r="O252" s="25">
        <v>5.0000000000000001E-3</v>
      </c>
      <c r="P252" s="24">
        <f>SUM([1]Bishnupur:Ukhrul!P252)</f>
        <v>7894</v>
      </c>
      <c r="Q252" s="23">
        <f>SUM([1]Bishnupur:Ukhrul!Q252)</f>
        <v>39.470000000000006</v>
      </c>
      <c r="R252" s="24">
        <f>SUM([1]Bishnupur:Ukhrul!R252)</f>
        <v>7894</v>
      </c>
      <c r="S252" s="23">
        <f>SUM([1]Bishnupur:Ukhrul!S252)</f>
        <v>39.470000000000006</v>
      </c>
      <c r="T252" s="11">
        <f>SUM([1]Bishnupur:Ukhrul!T252)</f>
        <v>0</v>
      </c>
      <c r="U252" s="11">
        <f>SUM([1]Bishnupur:Ukhrul!U252)</f>
        <v>0</v>
      </c>
      <c r="V252" s="11">
        <f>SUM([1]Bishnupur:Ukhrul!V252)</f>
        <v>0</v>
      </c>
      <c r="W252" s="21">
        <f>SUM([1]Bishnupur:Ukhrul!W252)</f>
        <v>0</v>
      </c>
      <c r="X252" s="25">
        <v>5.0000000000000001E-3</v>
      </c>
      <c r="Y252" s="24">
        <f>SUM([1]Bishnupur:Ukhrul!Y252)</f>
        <v>7894</v>
      </c>
      <c r="Z252" s="23">
        <f>SUM([1]Bishnupur:Ukhrul!Z252)</f>
        <v>39.470000000000006</v>
      </c>
      <c r="AA252" s="24">
        <f>SUM([1]Bishnupur:Ukhrul!AA252)</f>
        <v>7894</v>
      </c>
      <c r="AB252" s="23">
        <f>SUM([1]Bishnupur:Ukhrul!AB252)</f>
        <v>39.470000000000006</v>
      </c>
      <c r="AC252" s="80"/>
    </row>
    <row r="253" spans="1:29" ht="37.5">
      <c r="A253" s="22">
        <v>16.02</v>
      </c>
      <c r="B253" s="38" t="s">
        <v>129</v>
      </c>
      <c r="C253" s="24">
        <f>SUM([1]Bishnupur:Ukhrul!C253)</f>
        <v>3155</v>
      </c>
      <c r="D253" s="23">
        <f>SUM([1]Bishnupur:Ukhrul!D253)</f>
        <v>15.775</v>
      </c>
      <c r="E253" s="24">
        <f>SUM([1]Bishnupur:Ukhrul!E253)</f>
        <v>3155</v>
      </c>
      <c r="F253" s="23">
        <f>SUM([1]Bishnupur:Ukhrul!F253)</f>
        <v>15.775</v>
      </c>
      <c r="G253" s="28">
        <f>IF(E253&gt;0, E253/C253, " ")</f>
        <v>1</v>
      </c>
      <c r="H253" s="28">
        <f>IF(F253&gt;0, F253/D253, " ")</f>
        <v>1</v>
      </c>
      <c r="I253" s="27">
        <f>SUM([1]Bishnupur:Ukhrul!I253)</f>
        <v>0</v>
      </c>
      <c r="J253" s="26">
        <f>SUM([1]Bishnupur:Ukhrul!J253)</f>
        <v>0</v>
      </c>
      <c r="K253" s="27">
        <f>SUM([1]Bishnupur:Ukhrul!K253)</f>
        <v>0</v>
      </c>
      <c r="L253" s="26">
        <f>SUM([1]Bishnupur:Ukhrul!L253)</f>
        <v>0</v>
      </c>
      <c r="M253" s="27">
        <f>SUM([1]Bishnupur:Ukhrul!M253)</f>
        <v>0</v>
      </c>
      <c r="N253" s="26">
        <f>SUM([1]Bishnupur:Ukhrul!N253)</f>
        <v>0</v>
      </c>
      <c r="O253" s="25">
        <v>5.0000000000000001E-3</v>
      </c>
      <c r="P253" s="24">
        <f>SUM([1]Bishnupur:Ukhrul!P253)</f>
        <v>3155</v>
      </c>
      <c r="Q253" s="23">
        <f>SUM([1]Bishnupur:Ukhrul!Q253)</f>
        <v>15.775</v>
      </c>
      <c r="R253" s="24">
        <f>SUM([1]Bishnupur:Ukhrul!R253)</f>
        <v>3155</v>
      </c>
      <c r="S253" s="23">
        <f>SUM([1]Bishnupur:Ukhrul!S253)</f>
        <v>15.775</v>
      </c>
      <c r="T253" s="11">
        <f>SUM([1]Bishnupur:Ukhrul!T253)</f>
        <v>0</v>
      </c>
      <c r="U253" s="11">
        <f>SUM([1]Bishnupur:Ukhrul!U253)</f>
        <v>0</v>
      </c>
      <c r="V253" s="11">
        <f>SUM([1]Bishnupur:Ukhrul!V253)</f>
        <v>0</v>
      </c>
      <c r="W253" s="21">
        <f>SUM([1]Bishnupur:Ukhrul!W253)</f>
        <v>0</v>
      </c>
      <c r="X253" s="25">
        <v>5.0000000000000001E-3</v>
      </c>
      <c r="Y253" s="24">
        <f>SUM([1]Bishnupur:Ukhrul!Y253)</f>
        <v>3155</v>
      </c>
      <c r="Z253" s="23">
        <f>SUM([1]Bishnupur:Ukhrul!Z253)</f>
        <v>15.775</v>
      </c>
      <c r="AA253" s="24">
        <f>SUM([1]Bishnupur:Ukhrul!AA253)</f>
        <v>3155</v>
      </c>
      <c r="AB253" s="23">
        <f>SUM([1]Bishnupur:Ukhrul!AB253)</f>
        <v>15.775</v>
      </c>
      <c r="AC253" s="43"/>
    </row>
    <row r="254" spans="1:29" s="77" customFormat="1">
      <c r="A254" s="37"/>
      <c r="B254" s="18" t="s">
        <v>49</v>
      </c>
      <c r="C254" s="11">
        <f>SUM([1]Bishnupur:Ukhrul!C254)</f>
        <v>16312</v>
      </c>
      <c r="D254" s="10">
        <f>SUM([1]Bishnupur:Ukhrul!D254)</f>
        <v>81.56</v>
      </c>
      <c r="E254" s="11">
        <f>SUM([1]Bishnupur:Ukhrul!E254)</f>
        <v>16312</v>
      </c>
      <c r="F254" s="10">
        <f>SUM([1]Bishnupur:Ukhrul!F254)</f>
        <v>81.56</v>
      </c>
      <c r="G254" s="13">
        <f>IF(E254&gt;0, E254/C254, " ")</f>
        <v>1</v>
      </c>
      <c r="H254" s="13">
        <f>IF(F254&gt;0, F254/D254, " ")</f>
        <v>1</v>
      </c>
      <c r="I254" s="17">
        <f>SUM([1]Bishnupur:Ukhrul!I254)</f>
        <v>0</v>
      </c>
      <c r="J254" s="16">
        <f>SUM([1]Bishnupur:Ukhrul!J254)</f>
        <v>0</v>
      </c>
      <c r="K254" s="17">
        <f>SUM([1]Bishnupur:Ukhrul!K254)</f>
        <v>0</v>
      </c>
      <c r="L254" s="16">
        <f>SUM([1]Bishnupur:Ukhrul!L254)</f>
        <v>0</v>
      </c>
      <c r="M254" s="17">
        <f>SUM([1]Bishnupur:Ukhrul!M254)</f>
        <v>0</v>
      </c>
      <c r="N254" s="16">
        <f>SUM([1]Bishnupur:Ukhrul!N254)</f>
        <v>0</v>
      </c>
      <c r="O254" s="41"/>
      <c r="P254" s="11">
        <f>SUM([1]Bishnupur:Ukhrul!P254)</f>
        <v>16312</v>
      </c>
      <c r="Q254" s="10">
        <f>SUM([1]Bishnupur:Ukhrul!Q254)</f>
        <v>81.56</v>
      </c>
      <c r="R254" s="11">
        <f>SUM([1]Bishnupur:Ukhrul!R254)</f>
        <v>16312</v>
      </c>
      <c r="S254" s="10">
        <f>SUM([1]Bishnupur:Ukhrul!S254)</f>
        <v>81.56</v>
      </c>
      <c r="T254" s="11">
        <f>SUM([1]Bishnupur:Ukhrul!T254)</f>
        <v>0</v>
      </c>
      <c r="U254" s="11">
        <f>SUM([1]Bishnupur:Ukhrul!U254)</f>
        <v>0</v>
      </c>
      <c r="V254" s="11">
        <f>SUM([1]Bishnupur:Ukhrul!V254)</f>
        <v>0</v>
      </c>
      <c r="W254" s="21">
        <f>SUM([1]Bishnupur:Ukhrul!W254)</f>
        <v>0</v>
      </c>
      <c r="X254" s="41"/>
      <c r="Y254" s="11">
        <f>SUM([1]Bishnupur:Ukhrul!Y254)</f>
        <v>16312</v>
      </c>
      <c r="Z254" s="10">
        <f>SUM([1]Bishnupur:Ukhrul!Z254)</f>
        <v>81.56</v>
      </c>
      <c r="AA254" s="11">
        <f>SUM([1]Bishnupur:Ukhrul!AA254)</f>
        <v>16312</v>
      </c>
      <c r="AB254" s="10">
        <f>SUM([1]Bishnupur:Ukhrul!AB254)</f>
        <v>81.56</v>
      </c>
      <c r="AC254" s="78"/>
    </row>
    <row r="255" spans="1:29">
      <c r="A255" s="67">
        <v>17</v>
      </c>
      <c r="B255" s="14" t="s">
        <v>128</v>
      </c>
      <c r="C255" s="11">
        <f>SUM([1]Bishnupur:Ukhrul!C255)</f>
        <v>0</v>
      </c>
      <c r="D255" s="10">
        <f>SUM([1]Bishnupur:Ukhrul!D255)</f>
        <v>0</v>
      </c>
      <c r="E255" s="11">
        <f>SUM([1]Bishnupur:Ukhrul!E255)</f>
        <v>0</v>
      </c>
      <c r="F255" s="10">
        <f>SUM([1]Bishnupur:Ukhrul!F255)</f>
        <v>0</v>
      </c>
      <c r="G255" s="13" t="str">
        <f>IF(E255&gt;0, E255/C255, " ")</f>
        <v xml:space="preserve"> </v>
      </c>
      <c r="H255" s="13" t="str">
        <f>IF(F255&gt;0, F255/D255, " ")</f>
        <v xml:space="preserve"> </v>
      </c>
      <c r="I255" s="17">
        <f>SUM([1]Bishnupur:Ukhrul!I255)</f>
        <v>0</v>
      </c>
      <c r="J255" s="16">
        <f>SUM([1]Bishnupur:Ukhrul!J255)</f>
        <v>0</v>
      </c>
      <c r="K255" s="17">
        <f>SUM([1]Bishnupur:Ukhrul!K255)</f>
        <v>0</v>
      </c>
      <c r="L255" s="16">
        <f>SUM([1]Bishnupur:Ukhrul!L255)</f>
        <v>0</v>
      </c>
      <c r="M255" s="17">
        <f>SUM([1]Bishnupur:Ukhrul!M255)</f>
        <v>0</v>
      </c>
      <c r="N255" s="16">
        <f>SUM([1]Bishnupur:Ukhrul!N255)</f>
        <v>0</v>
      </c>
      <c r="O255" s="12"/>
      <c r="P255" s="11">
        <f>SUM([1]Bishnupur:Ukhrul!P255)</f>
        <v>0</v>
      </c>
      <c r="Q255" s="10">
        <f>SUM([1]Bishnupur:Ukhrul!Q255)</f>
        <v>0</v>
      </c>
      <c r="R255" s="11">
        <f>SUM([1]Bishnupur:Ukhrul!R255)</f>
        <v>0</v>
      </c>
      <c r="S255" s="10">
        <f>SUM([1]Bishnupur:Ukhrul!S255)</f>
        <v>0</v>
      </c>
      <c r="T255" s="11">
        <f>SUM([1]Bishnupur:Ukhrul!T255)</f>
        <v>0</v>
      </c>
      <c r="U255" s="11">
        <f>SUM([1]Bishnupur:Ukhrul!U255)</f>
        <v>0</v>
      </c>
      <c r="V255" s="11">
        <f>SUM([1]Bishnupur:Ukhrul!V255)</f>
        <v>0</v>
      </c>
      <c r="W255" s="21">
        <f>SUM([1]Bishnupur:Ukhrul!W255)</f>
        <v>0</v>
      </c>
      <c r="X255" s="12"/>
      <c r="Y255" s="24">
        <f>SUM([1]Bishnupur:Ukhrul!Y255)</f>
        <v>0</v>
      </c>
      <c r="Z255" s="23">
        <f>SUM([1]Bishnupur:Ukhrul!Z255)</f>
        <v>0</v>
      </c>
      <c r="AA255" s="24">
        <f>SUM([1]Bishnupur:Ukhrul!AA255)</f>
        <v>0</v>
      </c>
      <c r="AB255" s="23">
        <f>SUM([1]Bishnupur:Ukhrul!AB255)</f>
        <v>0</v>
      </c>
      <c r="AC255" s="19"/>
    </row>
    <row r="256" spans="1:29">
      <c r="A256" s="22">
        <v>17.010000000000002</v>
      </c>
      <c r="B256" s="38" t="s">
        <v>127</v>
      </c>
      <c r="C256" s="24">
        <f>SUM([1]Bishnupur:Ukhrul!C256)</f>
        <v>3162</v>
      </c>
      <c r="D256" s="23">
        <f>SUM([1]Bishnupur:Ukhrul!D256)</f>
        <v>158.10000000000002</v>
      </c>
      <c r="E256" s="24">
        <f>SUM([1]Bishnupur:Ukhrul!E256)</f>
        <v>3162</v>
      </c>
      <c r="F256" s="23">
        <f>SUM([1]Bishnupur:Ukhrul!F256)</f>
        <v>158.10000000000002</v>
      </c>
      <c r="G256" s="28">
        <f>IF(E256&gt;0, E256/C256, " ")</f>
        <v>1</v>
      </c>
      <c r="H256" s="28">
        <f>IF(F256&gt;0, F256/D256, " ")</f>
        <v>1</v>
      </c>
      <c r="I256" s="27">
        <f>SUM([1]Bishnupur:Ukhrul!I256)</f>
        <v>0</v>
      </c>
      <c r="J256" s="26">
        <f>SUM([1]Bishnupur:Ukhrul!J256)</f>
        <v>0</v>
      </c>
      <c r="K256" s="27">
        <f>SUM([1]Bishnupur:Ukhrul!K256)</f>
        <v>0</v>
      </c>
      <c r="L256" s="26">
        <f>SUM([1]Bishnupur:Ukhrul!L256)</f>
        <v>0</v>
      </c>
      <c r="M256" s="27">
        <f>SUM([1]Bishnupur:Ukhrul!M256)</f>
        <v>0</v>
      </c>
      <c r="N256" s="26">
        <f>SUM([1]Bishnupur:Ukhrul!N256)</f>
        <v>0</v>
      </c>
      <c r="O256" s="25">
        <v>0.05</v>
      </c>
      <c r="P256" s="24">
        <f>SUM([1]Bishnupur:Ukhrul!P256)</f>
        <v>3647</v>
      </c>
      <c r="Q256" s="23">
        <f>SUM([1]Bishnupur:Ukhrul!Q256)</f>
        <v>182.35000000000002</v>
      </c>
      <c r="R256" s="24">
        <f>SUM([1]Bishnupur:Ukhrul!R256)</f>
        <v>3647</v>
      </c>
      <c r="S256" s="23">
        <f>SUM([1]Bishnupur:Ukhrul!S256)</f>
        <v>182.35000000000002</v>
      </c>
      <c r="T256" s="11">
        <f>SUM([1]Bishnupur:Ukhrul!T256)</f>
        <v>0</v>
      </c>
      <c r="U256" s="11">
        <f>SUM([1]Bishnupur:Ukhrul!U256)</f>
        <v>0</v>
      </c>
      <c r="V256" s="11">
        <f>SUM([1]Bishnupur:Ukhrul!V256)</f>
        <v>0</v>
      </c>
      <c r="W256" s="21">
        <f>SUM([1]Bishnupur:Ukhrul!W256)</f>
        <v>0</v>
      </c>
      <c r="X256" s="25">
        <v>0.05</v>
      </c>
      <c r="Y256" s="24">
        <f>SUM([1]Bishnupur:Ukhrul!Y256)</f>
        <v>3647</v>
      </c>
      <c r="Z256" s="23">
        <f>SUM([1]Bishnupur:Ukhrul!Z256)</f>
        <v>182.35000000000002</v>
      </c>
      <c r="AA256" s="24">
        <f>SUM([1]Bishnupur:Ukhrul!AA256)</f>
        <v>3647</v>
      </c>
      <c r="AB256" s="23">
        <f>SUM([1]Bishnupur:Ukhrul!AB256)</f>
        <v>182.35000000000002</v>
      </c>
      <c r="AC256" s="79" t="s">
        <v>3</v>
      </c>
    </row>
    <row r="257" spans="1:29">
      <c r="A257" s="22">
        <v>17.02</v>
      </c>
      <c r="B257" s="38" t="s">
        <v>126</v>
      </c>
      <c r="C257" s="24">
        <f>SUM([1]Bishnupur:Ukhrul!C257)</f>
        <v>851</v>
      </c>
      <c r="D257" s="23">
        <f>SUM([1]Bishnupur:Ukhrul!D257)</f>
        <v>59.570000000000014</v>
      </c>
      <c r="E257" s="24">
        <f>SUM([1]Bishnupur:Ukhrul!E257)</f>
        <v>851</v>
      </c>
      <c r="F257" s="23">
        <f>SUM([1]Bishnupur:Ukhrul!F257)</f>
        <v>59.57</v>
      </c>
      <c r="G257" s="28">
        <f>IF(E257&gt;0, E257/C257, " ")</f>
        <v>1</v>
      </c>
      <c r="H257" s="28">
        <f>IF(F257&gt;0, F257/D257, " ")</f>
        <v>0.99999999999999978</v>
      </c>
      <c r="I257" s="27">
        <f>SUM([1]Bishnupur:Ukhrul!I257)</f>
        <v>0</v>
      </c>
      <c r="J257" s="26">
        <f>SUM([1]Bishnupur:Ukhrul!J257)</f>
        <v>0</v>
      </c>
      <c r="K257" s="27">
        <f>SUM([1]Bishnupur:Ukhrul!K257)</f>
        <v>0</v>
      </c>
      <c r="L257" s="26">
        <f>SUM([1]Bishnupur:Ukhrul!L257)</f>
        <v>0</v>
      </c>
      <c r="M257" s="27">
        <f>SUM([1]Bishnupur:Ukhrul!M257)</f>
        <v>0</v>
      </c>
      <c r="N257" s="26">
        <f>SUM([1]Bishnupur:Ukhrul!N257)</f>
        <v>0</v>
      </c>
      <c r="O257" s="25">
        <v>7.0000000000000007E-2</v>
      </c>
      <c r="P257" s="24">
        <f>SUM([1]Bishnupur:Ukhrul!P257)</f>
        <v>1022</v>
      </c>
      <c r="Q257" s="23">
        <f>SUM([1]Bishnupur:Ukhrul!Q257)</f>
        <v>71.54000000000002</v>
      </c>
      <c r="R257" s="24">
        <f>SUM([1]Bishnupur:Ukhrul!R257)</f>
        <v>1022</v>
      </c>
      <c r="S257" s="23">
        <f>SUM([1]Bishnupur:Ukhrul!S257)</f>
        <v>71.54000000000002</v>
      </c>
      <c r="T257" s="11">
        <f>SUM([1]Bishnupur:Ukhrul!T257)</f>
        <v>0</v>
      </c>
      <c r="U257" s="11">
        <f>SUM([1]Bishnupur:Ukhrul!U257)</f>
        <v>0</v>
      </c>
      <c r="V257" s="11">
        <f>SUM([1]Bishnupur:Ukhrul!V257)</f>
        <v>0</v>
      </c>
      <c r="W257" s="21">
        <f>SUM([1]Bishnupur:Ukhrul!W257)</f>
        <v>0</v>
      </c>
      <c r="X257" s="25">
        <v>7.0000000000000007E-2</v>
      </c>
      <c r="Y257" s="24">
        <f>SUM([1]Bishnupur:Ukhrul!Y257)</f>
        <v>1022</v>
      </c>
      <c r="Z257" s="23">
        <f>SUM([1]Bishnupur:Ukhrul!Z257)</f>
        <v>71.54000000000002</v>
      </c>
      <c r="AA257" s="24">
        <f>SUM([1]Bishnupur:Ukhrul!AA257)</f>
        <v>1022</v>
      </c>
      <c r="AB257" s="23">
        <f>SUM([1]Bishnupur:Ukhrul!AB257)</f>
        <v>71.54000000000002</v>
      </c>
      <c r="AC257" s="79"/>
    </row>
    <row r="258" spans="1:29" s="77" customFormat="1">
      <c r="A258" s="37"/>
      <c r="B258" s="18" t="s">
        <v>49</v>
      </c>
      <c r="C258" s="11">
        <f>SUM([1]Bishnupur:Ukhrul!C258)</f>
        <v>4013</v>
      </c>
      <c r="D258" s="10">
        <f>SUM([1]Bishnupur:Ukhrul!D258)</f>
        <v>217.67000000000002</v>
      </c>
      <c r="E258" s="11">
        <f>SUM([1]Bishnupur:Ukhrul!E258)</f>
        <v>4013</v>
      </c>
      <c r="F258" s="10">
        <f>SUM([1]Bishnupur:Ukhrul!F258)</f>
        <v>217.67</v>
      </c>
      <c r="G258" s="13">
        <f>IF(E258&gt;0, E258/C258, " ")</f>
        <v>1</v>
      </c>
      <c r="H258" s="13">
        <f>IF(F258&gt;0, F258/D258, " ")</f>
        <v>0.99999999999999989</v>
      </c>
      <c r="I258" s="17">
        <f>SUM([1]Bishnupur:Ukhrul!I258)</f>
        <v>0</v>
      </c>
      <c r="J258" s="16">
        <f>SUM([1]Bishnupur:Ukhrul!J258)</f>
        <v>0</v>
      </c>
      <c r="K258" s="17">
        <f>SUM([1]Bishnupur:Ukhrul!K258)</f>
        <v>0</v>
      </c>
      <c r="L258" s="16">
        <f>SUM([1]Bishnupur:Ukhrul!L258)</f>
        <v>0</v>
      </c>
      <c r="M258" s="17">
        <f>SUM([1]Bishnupur:Ukhrul!M258)</f>
        <v>0</v>
      </c>
      <c r="N258" s="16">
        <f>SUM([1]Bishnupur:Ukhrul!N258)</f>
        <v>0</v>
      </c>
      <c r="O258" s="41"/>
      <c r="P258" s="11">
        <f>SUM([1]Bishnupur:Ukhrul!P258)</f>
        <v>4669</v>
      </c>
      <c r="Q258" s="10">
        <f>SUM([1]Bishnupur:Ukhrul!Q258)</f>
        <v>253.89000000000001</v>
      </c>
      <c r="R258" s="11">
        <f>SUM([1]Bishnupur:Ukhrul!R258)</f>
        <v>4669</v>
      </c>
      <c r="S258" s="10">
        <f>SUM([1]Bishnupur:Ukhrul!S258)</f>
        <v>253.89000000000001</v>
      </c>
      <c r="T258" s="11">
        <f>SUM([1]Bishnupur:Ukhrul!T258)</f>
        <v>0</v>
      </c>
      <c r="U258" s="11">
        <f>SUM([1]Bishnupur:Ukhrul!U258)</f>
        <v>0</v>
      </c>
      <c r="V258" s="11">
        <f>SUM([1]Bishnupur:Ukhrul!V258)</f>
        <v>0</v>
      </c>
      <c r="W258" s="21">
        <f>SUM([1]Bishnupur:Ukhrul!W258)</f>
        <v>0</v>
      </c>
      <c r="X258" s="41"/>
      <c r="Y258" s="11">
        <f>SUM([1]Bishnupur:Ukhrul!Y258)</f>
        <v>4669</v>
      </c>
      <c r="Z258" s="10">
        <f>SUM([1]Bishnupur:Ukhrul!Z258)</f>
        <v>253.89000000000001</v>
      </c>
      <c r="AA258" s="11">
        <f>SUM([1]Bishnupur:Ukhrul!AA258)</f>
        <v>4669</v>
      </c>
      <c r="AB258" s="10">
        <f>SUM([1]Bishnupur:Ukhrul!AB258)</f>
        <v>253.89000000000001</v>
      </c>
      <c r="AC258" s="78"/>
    </row>
    <row r="259" spans="1:29" ht="56.25">
      <c r="A259" s="67">
        <v>18</v>
      </c>
      <c r="B259" s="14" t="s">
        <v>125</v>
      </c>
      <c r="C259" s="11">
        <f>SUM([1]Bishnupur:Ukhrul!C259)</f>
        <v>0</v>
      </c>
      <c r="D259" s="10">
        <f>SUM([1]Bishnupur:Ukhrul!D259)</f>
        <v>0</v>
      </c>
      <c r="E259" s="11">
        <f>SUM([1]Bishnupur:Ukhrul!E259)</f>
        <v>0</v>
      </c>
      <c r="F259" s="10">
        <f>SUM([1]Bishnupur:Ukhrul!F259)</f>
        <v>0</v>
      </c>
      <c r="G259" s="13" t="str">
        <f>IF(E259&gt;0, E259/C259, " ")</f>
        <v xml:space="preserve"> </v>
      </c>
      <c r="H259" s="13" t="str">
        <f>IF(F259&gt;0, F259/D259, " ")</f>
        <v xml:space="preserve"> </v>
      </c>
      <c r="I259" s="17">
        <f>SUM([1]Bishnupur:Ukhrul!I259)</f>
        <v>0</v>
      </c>
      <c r="J259" s="16">
        <f>SUM([1]Bishnupur:Ukhrul!J259)</f>
        <v>0</v>
      </c>
      <c r="K259" s="17">
        <f>SUM([1]Bishnupur:Ukhrul!K259)</f>
        <v>0</v>
      </c>
      <c r="L259" s="16">
        <f>SUM([1]Bishnupur:Ukhrul!L259)</f>
        <v>0</v>
      </c>
      <c r="M259" s="17">
        <f>SUM([1]Bishnupur:Ukhrul!M259)</f>
        <v>0</v>
      </c>
      <c r="N259" s="16">
        <f>SUM([1]Bishnupur:Ukhrul!N259)</f>
        <v>0</v>
      </c>
      <c r="O259" s="12"/>
      <c r="P259" s="11">
        <f>SUM([1]Bishnupur:Ukhrul!P259)</f>
        <v>0</v>
      </c>
      <c r="Q259" s="10">
        <f>SUM([1]Bishnupur:Ukhrul!Q259)</f>
        <v>0</v>
      </c>
      <c r="R259" s="11">
        <f>SUM([1]Bishnupur:Ukhrul!R259)</f>
        <v>0</v>
      </c>
      <c r="S259" s="10">
        <f>SUM([1]Bishnupur:Ukhrul!S259)</f>
        <v>0</v>
      </c>
      <c r="T259" s="11">
        <f>SUM([1]Bishnupur:Ukhrul!T259)</f>
        <v>0</v>
      </c>
      <c r="U259" s="11">
        <f>SUM([1]Bishnupur:Ukhrul!U259)</f>
        <v>0</v>
      </c>
      <c r="V259" s="11">
        <f>SUM([1]Bishnupur:Ukhrul!V259)</f>
        <v>0</v>
      </c>
      <c r="W259" s="21">
        <f>SUM([1]Bishnupur:Ukhrul!W259)</f>
        <v>0</v>
      </c>
      <c r="X259" s="12"/>
      <c r="Y259" s="11">
        <f>SUM([1]Bishnupur:Ukhrul!Y259)</f>
        <v>0</v>
      </c>
      <c r="Z259" s="10">
        <f>SUM([1]Bishnupur:Ukhrul!Z259)</f>
        <v>0</v>
      </c>
      <c r="AA259" s="11">
        <f>SUM([1]Bishnupur:Ukhrul!AA259)</f>
        <v>0</v>
      </c>
      <c r="AB259" s="10">
        <f>SUM([1]Bishnupur:Ukhrul!AB259)</f>
        <v>0</v>
      </c>
      <c r="AC259" s="19"/>
    </row>
    <row r="260" spans="1:29">
      <c r="A260" s="22">
        <v>18.010000000000002</v>
      </c>
      <c r="B260" s="38" t="s">
        <v>124</v>
      </c>
      <c r="C260" s="11">
        <f>SUM([1]Bishnupur:Ukhrul!C260)</f>
        <v>0</v>
      </c>
      <c r="D260" s="10">
        <f>SUM([1]Bishnupur:Ukhrul!D260)</f>
        <v>0</v>
      </c>
      <c r="E260" s="11">
        <f>SUM([1]Bishnupur:Ukhrul!E260)</f>
        <v>0</v>
      </c>
      <c r="F260" s="10">
        <f>SUM([1]Bishnupur:Ukhrul!F260)</f>
        <v>0</v>
      </c>
      <c r="G260" s="13" t="str">
        <f>IF(E260&gt;0, E260/C260, " ")</f>
        <v xml:space="preserve"> </v>
      </c>
      <c r="H260" s="13" t="str">
        <f>IF(F260&gt;0, F260/D260, " ")</f>
        <v xml:space="preserve"> </v>
      </c>
      <c r="I260" s="17">
        <f>SUM([1]Bishnupur:Ukhrul!I260)</f>
        <v>0</v>
      </c>
      <c r="J260" s="16">
        <f>SUM([1]Bishnupur:Ukhrul!J260)</f>
        <v>0</v>
      </c>
      <c r="K260" s="17">
        <f>SUM([1]Bishnupur:Ukhrul!K260)</f>
        <v>0</v>
      </c>
      <c r="L260" s="16">
        <f>SUM([1]Bishnupur:Ukhrul!L260)</f>
        <v>0</v>
      </c>
      <c r="M260" s="17">
        <f>SUM([1]Bishnupur:Ukhrul!M260)</f>
        <v>0</v>
      </c>
      <c r="N260" s="16">
        <f>SUM([1]Bishnupur:Ukhrul!N260)</f>
        <v>0</v>
      </c>
      <c r="O260" s="25">
        <v>1.4500000000000001E-2</v>
      </c>
      <c r="P260" s="24">
        <f>SUM([1]Bishnupur:Ukhrul!P260)</f>
        <v>4669</v>
      </c>
      <c r="Q260" s="23">
        <f>SUM([1]Bishnupur:Ukhrul!Q260)</f>
        <v>67.700500000000005</v>
      </c>
      <c r="R260" s="24">
        <f>SUM([1]Bishnupur:Ukhrul!R260)</f>
        <v>4669</v>
      </c>
      <c r="S260" s="23">
        <f>SUM([1]Bishnupur:Ukhrul!S260)</f>
        <v>67.700500000000005</v>
      </c>
      <c r="T260" s="11">
        <f>SUM([1]Bishnupur:Ukhrul!T260)</f>
        <v>0</v>
      </c>
      <c r="U260" s="11">
        <f>SUM([1]Bishnupur:Ukhrul!U260)</f>
        <v>0</v>
      </c>
      <c r="V260" s="11">
        <f>SUM([1]Bishnupur:Ukhrul!V260)</f>
        <v>0</v>
      </c>
      <c r="W260" s="21">
        <f>SUM([1]Bishnupur:Ukhrul!W260)</f>
        <v>0</v>
      </c>
      <c r="X260" s="25"/>
      <c r="Y260" s="24">
        <f>SUM([1]Bishnupur:Ukhrul!Y260)</f>
        <v>0</v>
      </c>
      <c r="Z260" s="23">
        <f>SUM([1]Bishnupur:Ukhrul!Z260)</f>
        <v>0</v>
      </c>
      <c r="AA260" s="24">
        <f>SUM([1]Bishnupur:Ukhrul!AA260)</f>
        <v>0</v>
      </c>
      <c r="AB260" s="23">
        <f>SUM([1]Bishnupur:Ukhrul!AB260)</f>
        <v>0</v>
      </c>
      <c r="AC260" s="76" t="s">
        <v>39</v>
      </c>
    </row>
    <row r="261" spans="1:29" ht="37.5">
      <c r="A261" s="22">
        <f>+A260+0.01</f>
        <v>18.020000000000003</v>
      </c>
      <c r="B261" s="38" t="s">
        <v>123</v>
      </c>
      <c r="C261" s="11">
        <f>SUM([1]Bishnupur:Ukhrul!C261)</f>
        <v>0</v>
      </c>
      <c r="D261" s="10">
        <f>SUM([1]Bishnupur:Ukhrul!D261)</f>
        <v>0</v>
      </c>
      <c r="E261" s="11">
        <f>SUM([1]Bishnupur:Ukhrul!E261)</f>
        <v>0</v>
      </c>
      <c r="F261" s="10">
        <f>SUM([1]Bishnupur:Ukhrul!F261)</f>
        <v>0</v>
      </c>
      <c r="G261" s="13" t="str">
        <f>IF(E261&gt;0, E261/C261, " ")</f>
        <v xml:space="preserve"> </v>
      </c>
      <c r="H261" s="13" t="str">
        <f>IF(F261&gt;0, F261/D261, " ")</f>
        <v xml:space="preserve"> </v>
      </c>
      <c r="I261" s="17">
        <f>SUM([1]Bishnupur:Ukhrul!I261)</f>
        <v>0</v>
      </c>
      <c r="J261" s="16">
        <f>SUM([1]Bishnupur:Ukhrul!J261)</f>
        <v>0</v>
      </c>
      <c r="K261" s="17">
        <f>SUM([1]Bishnupur:Ukhrul!K261)</f>
        <v>0</v>
      </c>
      <c r="L261" s="16">
        <f>SUM([1]Bishnupur:Ukhrul!L261)</f>
        <v>0</v>
      </c>
      <c r="M261" s="17">
        <f>SUM([1]Bishnupur:Ukhrul!M261)</f>
        <v>0</v>
      </c>
      <c r="N261" s="16">
        <f>SUM([1]Bishnupur:Ukhrul!N261)</f>
        <v>0</v>
      </c>
      <c r="O261" s="25"/>
      <c r="P261" s="11">
        <f>SUM([1]Bishnupur:Ukhrul!P261)</f>
        <v>0</v>
      </c>
      <c r="Q261" s="10">
        <f>SUM([1]Bishnupur:Ukhrul!Q261)</f>
        <v>0</v>
      </c>
      <c r="R261" s="11">
        <f>SUM([1]Bishnupur:Ukhrul!R261)</f>
        <v>0</v>
      </c>
      <c r="S261" s="10">
        <f>SUM([1]Bishnupur:Ukhrul!S261)</f>
        <v>0</v>
      </c>
      <c r="T261" s="11">
        <f>SUM([1]Bishnupur:Ukhrul!T261)</f>
        <v>0</v>
      </c>
      <c r="U261" s="11">
        <f>SUM([1]Bishnupur:Ukhrul!U261)</f>
        <v>0</v>
      </c>
      <c r="V261" s="11">
        <f>SUM([1]Bishnupur:Ukhrul!V261)</f>
        <v>0</v>
      </c>
      <c r="W261" s="21">
        <f>SUM([1]Bishnupur:Ukhrul!W261)</f>
        <v>0</v>
      </c>
      <c r="X261" s="25"/>
      <c r="Y261" s="11">
        <f>SUM([1]Bishnupur:Ukhrul!Y261)</f>
        <v>0</v>
      </c>
      <c r="Z261" s="10">
        <f>SUM([1]Bishnupur:Ukhrul!Z261)</f>
        <v>0</v>
      </c>
      <c r="AA261" s="11">
        <f>SUM([1]Bishnupur:Ukhrul!AA261)</f>
        <v>0</v>
      </c>
      <c r="AB261" s="10">
        <f>SUM([1]Bishnupur:Ukhrul!AB261)</f>
        <v>0</v>
      </c>
      <c r="AC261" s="75"/>
    </row>
    <row r="262" spans="1:29">
      <c r="A262" s="37"/>
      <c r="B262" s="18" t="s">
        <v>49</v>
      </c>
      <c r="C262" s="11">
        <f>SUM([1]Bishnupur:Ukhrul!C262)</f>
        <v>0</v>
      </c>
      <c r="D262" s="10">
        <f>SUM([1]Bishnupur:Ukhrul!D262)</f>
        <v>0</v>
      </c>
      <c r="E262" s="11">
        <f>SUM([1]Bishnupur:Ukhrul!E262)</f>
        <v>0</v>
      </c>
      <c r="F262" s="10">
        <f>SUM([1]Bishnupur:Ukhrul!F262)</f>
        <v>0</v>
      </c>
      <c r="G262" s="13" t="str">
        <f>IF(E262&gt;0, E262/C262, " ")</f>
        <v xml:space="preserve"> </v>
      </c>
      <c r="H262" s="13" t="str">
        <f>IF(F262&gt;0, F262/D262, " ")</f>
        <v xml:space="preserve"> </v>
      </c>
      <c r="I262" s="17">
        <f>SUM([1]Bishnupur:Ukhrul!I262)</f>
        <v>0</v>
      </c>
      <c r="J262" s="16">
        <f>SUM([1]Bishnupur:Ukhrul!J262)</f>
        <v>0</v>
      </c>
      <c r="K262" s="17">
        <f>SUM([1]Bishnupur:Ukhrul!K262)</f>
        <v>0</v>
      </c>
      <c r="L262" s="16">
        <f>SUM([1]Bishnupur:Ukhrul!L262)</f>
        <v>0</v>
      </c>
      <c r="M262" s="17">
        <f>SUM([1]Bishnupur:Ukhrul!M262)</f>
        <v>0</v>
      </c>
      <c r="N262" s="16">
        <f>SUM([1]Bishnupur:Ukhrul!N262)</f>
        <v>0</v>
      </c>
      <c r="O262" s="41"/>
      <c r="P262" s="11">
        <f>SUM([1]Bishnupur:Ukhrul!P262)</f>
        <v>4669</v>
      </c>
      <c r="Q262" s="10">
        <f>SUM([1]Bishnupur:Ukhrul!Q262)</f>
        <v>67.700500000000005</v>
      </c>
      <c r="R262" s="11">
        <f>SUM([1]Bishnupur:Ukhrul!R262)</f>
        <v>4669</v>
      </c>
      <c r="S262" s="10">
        <f>SUM([1]Bishnupur:Ukhrul!S262)</f>
        <v>67.700500000000005</v>
      </c>
      <c r="T262" s="11">
        <f>SUM([1]Bishnupur:Ukhrul!T262)</f>
        <v>0</v>
      </c>
      <c r="U262" s="11">
        <f>SUM([1]Bishnupur:Ukhrul!U262)</f>
        <v>0</v>
      </c>
      <c r="V262" s="11">
        <f>SUM([1]Bishnupur:Ukhrul!V262)</f>
        <v>0</v>
      </c>
      <c r="W262" s="21">
        <f>SUM([1]Bishnupur:Ukhrul!W262)</f>
        <v>0</v>
      </c>
      <c r="X262" s="41"/>
      <c r="Y262" s="11">
        <f>SUM([1]Bishnupur:Ukhrul!Y262)</f>
        <v>0</v>
      </c>
      <c r="Z262" s="10">
        <f>SUM([1]Bishnupur:Ukhrul!Z262)</f>
        <v>0</v>
      </c>
      <c r="AA262" s="11">
        <f>SUM([1]Bishnupur:Ukhrul!AA262)</f>
        <v>0</v>
      </c>
      <c r="AB262" s="10">
        <f>SUM([1]Bishnupur:Ukhrul!AB262)</f>
        <v>0</v>
      </c>
      <c r="AC262" s="19"/>
    </row>
    <row r="263" spans="1:29">
      <c r="A263" s="67">
        <v>19</v>
      </c>
      <c r="B263" s="14" t="s">
        <v>122</v>
      </c>
      <c r="C263" s="11">
        <f>SUM([1]Bishnupur:Ukhrul!C263)</f>
        <v>0</v>
      </c>
      <c r="D263" s="10">
        <f>SUM([1]Bishnupur:Ukhrul!D263)</f>
        <v>0</v>
      </c>
      <c r="E263" s="11">
        <f>SUM([1]Bishnupur:Ukhrul!E263)</f>
        <v>0</v>
      </c>
      <c r="F263" s="10">
        <f>SUM([1]Bishnupur:Ukhrul!F263)</f>
        <v>0</v>
      </c>
      <c r="G263" s="13" t="str">
        <f>IF(E263&gt;0, E263/C263, " ")</f>
        <v xml:space="preserve"> </v>
      </c>
      <c r="H263" s="13" t="str">
        <f>IF(F263&gt;0, F263/D263, " ")</f>
        <v xml:space="preserve"> </v>
      </c>
      <c r="I263" s="17">
        <f>SUM([1]Bishnupur:Ukhrul!I263)</f>
        <v>0</v>
      </c>
      <c r="J263" s="16">
        <f>SUM([1]Bishnupur:Ukhrul!J263)</f>
        <v>0</v>
      </c>
      <c r="K263" s="17">
        <f>SUM([1]Bishnupur:Ukhrul!K263)</f>
        <v>0</v>
      </c>
      <c r="L263" s="16">
        <f>SUM([1]Bishnupur:Ukhrul!L263)</f>
        <v>0</v>
      </c>
      <c r="M263" s="17">
        <f>SUM([1]Bishnupur:Ukhrul!M263)</f>
        <v>0</v>
      </c>
      <c r="N263" s="16">
        <f>SUM([1]Bishnupur:Ukhrul!N263)</f>
        <v>0</v>
      </c>
      <c r="O263" s="25"/>
      <c r="P263" s="11">
        <f>SUM([1]Bishnupur:Ukhrul!P263)</f>
        <v>0</v>
      </c>
      <c r="Q263" s="10">
        <f>SUM([1]Bishnupur:Ukhrul!Q263)</f>
        <v>0</v>
      </c>
      <c r="R263" s="11">
        <f>SUM([1]Bishnupur:Ukhrul!R263)</f>
        <v>0</v>
      </c>
      <c r="S263" s="10">
        <f>SUM([1]Bishnupur:Ukhrul!S263)</f>
        <v>0</v>
      </c>
      <c r="T263" s="11">
        <f>SUM([1]Bishnupur:Ukhrul!T263)</f>
        <v>0</v>
      </c>
      <c r="U263" s="11">
        <f>SUM([1]Bishnupur:Ukhrul!U263)</f>
        <v>0</v>
      </c>
      <c r="V263" s="11">
        <f>SUM([1]Bishnupur:Ukhrul!V263)</f>
        <v>0</v>
      </c>
      <c r="W263" s="21">
        <f>SUM([1]Bishnupur:Ukhrul!W263)</f>
        <v>0</v>
      </c>
      <c r="X263" s="25"/>
      <c r="Y263" s="11">
        <f>SUM([1]Bishnupur:Ukhrul!Y263)</f>
        <v>0</v>
      </c>
      <c r="Z263" s="10">
        <f>SUM([1]Bishnupur:Ukhrul!Z263)</f>
        <v>0</v>
      </c>
      <c r="AA263" s="11">
        <f>SUM([1]Bishnupur:Ukhrul!AA263)</f>
        <v>0</v>
      </c>
      <c r="AB263" s="10">
        <f>SUM([1]Bishnupur:Ukhrul!AB263)</f>
        <v>0</v>
      </c>
      <c r="AC263" s="19"/>
    </row>
    <row r="264" spans="1:29" ht="37.5">
      <c r="A264" s="22">
        <v>19.010000000000002</v>
      </c>
      <c r="B264" s="38" t="s">
        <v>121</v>
      </c>
      <c r="C264" s="24">
        <f>SUM([1]Bishnupur:Ukhrul!C264)</f>
        <v>3302</v>
      </c>
      <c r="D264" s="23">
        <f>SUM([1]Bishnupur:Ukhrul!D264)</f>
        <v>245.95</v>
      </c>
      <c r="E264" s="24">
        <f>SUM([1]Bishnupur:Ukhrul!E264)</f>
        <v>3302</v>
      </c>
      <c r="F264" s="23">
        <f>SUM([1]Bishnupur:Ukhrul!F264)</f>
        <v>245.95</v>
      </c>
      <c r="G264" s="28">
        <f>IF(E264&gt;0, E264/C264, " ")</f>
        <v>1</v>
      </c>
      <c r="H264" s="28">
        <f>IF(F264&gt;0, F264/D264, " ")</f>
        <v>1</v>
      </c>
      <c r="I264" s="27">
        <f>SUM([1]Bishnupur:Ukhrul!I264)</f>
        <v>0</v>
      </c>
      <c r="J264" s="26">
        <f>SUM([1]Bishnupur:Ukhrul!J264)</f>
        <v>0</v>
      </c>
      <c r="K264" s="27">
        <f>SUM([1]Bishnupur:Ukhrul!K264)</f>
        <v>0</v>
      </c>
      <c r="L264" s="26">
        <f>SUM([1]Bishnupur:Ukhrul!L264)</f>
        <v>0</v>
      </c>
      <c r="M264" s="27">
        <f>SUM([1]Bishnupur:Ukhrul!M264)</f>
        <v>0</v>
      </c>
      <c r="N264" s="26">
        <f>SUM([1]Bishnupur:Ukhrul!N264)</f>
        <v>0</v>
      </c>
      <c r="O264" s="25"/>
      <c r="P264" s="24">
        <f>SUM([1]Bishnupur:Ukhrul!P264)</f>
        <v>3253</v>
      </c>
      <c r="Q264" s="23">
        <f>SUM([1]Bishnupur:Ukhrul!Q264)</f>
        <v>242.73</v>
      </c>
      <c r="R264" s="24">
        <f>SUM([1]Bishnupur:Ukhrul!R264)</f>
        <v>3253</v>
      </c>
      <c r="S264" s="23">
        <f>SUM([1]Bishnupur:Ukhrul!S264)</f>
        <v>242.73</v>
      </c>
      <c r="T264" s="11">
        <f>SUM([1]Bishnupur:Ukhrul!T264)</f>
        <v>0</v>
      </c>
      <c r="U264" s="11">
        <f>SUM([1]Bishnupur:Ukhrul!U264)</f>
        <v>0</v>
      </c>
      <c r="V264" s="11">
        <f>SUM([1]Bishnupur:Ukhrul!V264)</f>
        <v>0</v>
      </c>
      <c r="W264" s="21">
        <f>SUM([1]Bishnupur:Ukhrul!W264)</f>
        <v>0</v>
      </c>
      <c r="X264" s="25"/>
      <c r="Y264" s="24">
        <f>SUM([1]Bishnupur:Ukhrul!Y264)</f>
        <v>3253</v>
      </c>
      <c r="Z264" s="23">
        <f>SUM([1]Bishnupur:Ukhrul!Z264)</f>
        <v>242.73</v>
      </c>
      <c r="AA264" s="24">
        <f>SUM([1]Bishnupur:Ukhrul!AA264)</f>
        <v>3253</v>
      </c>
      <c r="AB264" s="23">
        <f>SUM([1]Bishnupur:Ukhrul!AB264)</f>
        <v>242.73</v>
      </c>
      <c r="AC264" s="19" t="s">
        <v>3</v>
      </c>
    </row>
    <row r="265" spans="1:29">
      <c r="A265" s="37"/>
      <c r="B265" s="18" t="s">
        <v>49</v>
      </c>
      <c r="C265" s="11">
        <f>SUM([1]Bishnupur:Ukhrul!C265)</f>
        <v>3302</v>
      </c>
      <c r="D265" s="10">
        <f>SUM([1]Bishnupur:Ukhrul!D265)</f>
        <v>245.95</v>
      </c>
      <c r="E265" s="11">
        <f>SUM([1]Bishnupur:Ukhrul!E265)</f>
        <v>3302</v>
      </c>
      <c r="F265" s="10">
        <f>SUM([1]Bishnupur:Ukhrul!F265)</f>
        <v>245.95</v>
      </c>
      <c r="G265" s="13">
        <f>IF(E265&gt;0, E265/C265, " ")</f>
        <v>1</v>
      </c>
      <c r="H265" s="13">
        <f>IF(F265&gt;0, F265/D265, " ")</f>
        <v>1</v>
      </c>
      <c r="I265" s="17">
        <f>SUM([1]Bishnupur:Ukhrul!I265)</f>
        <v>0</v>
      </c>
      <c r="J265" s="16">
        <f>SUM([1]Bishnupur:Ukhrul!J265)</f>
        <v>0</v>
      </c>
      <c r="K265" s="17">
        <f>SUM([1]Bishnupur:Ukhrul!K265)</f>
        <v>0</v>
      </c>
      <c r="L265" s="16">
        <f>SUM([1]Bishnupur:Ukhrul!L265)</f>
        <v>0</v>
      </c>
      <c r="M265" s="17">
        <f>SUM([1]Bishnupur:Ukhrul!M265)</f>
        <v>0</v>
      </c>
      <c r="N265" s="16">
        <f>SUM([1]Bishnupur:Ukhrul!N265)</f>
        <v>0</v>
      </c>
      <c r="O265" s="41"/>
      <c r="P265" s="11">
        <f>SUM([1]Bishnupur:Ukhrul!P265)</f>
        <v>3253</v>
      </c>
      <c r="Q265" s="10">
        <f>SUM([1]Bishnupur:Ukhrul!Q265)</f>
        <v>242.73</v>
      </c>
      <c r="R265" s="11">
        <f>SUM([1]Bishnupur:Ukhrul!R265)</f>
        <v>3253</v>
      </c>
      <c r="S265" s="10">
        <f>SUM([1]Bishnupur:Ukhrul!S265)</f>
        <v>242.73</v>
      </c>
      <c r="T265" s="11">
        <f>SUM([1]Bishnupur:Ukhrul!T265)</f>
        <v>0</v>
      </c>
      <c r="U265" s="11">
        <f>SUM([1]Bishnupur:Ukhrul!U265)</f>
        <v>0</v>
      </c>
      <c r="V265" s="11">
        <f>SUM([1]Bishnupur:Ukhrul!V265)</f>
        <v>0</v>
      </c>
      <c r="W265" s="21">
        <f>SUM([1]Bishnupur:Ukhrul!W265)</f>
        <v>0</v>
      </c>
      <c r="X265" s="41"/>
      <c r="Y265" s="11">
        <f>SUM([1]Bishnupur:Ukhrul!Y265)</f>
        <v>3253</v>
      </c>
      <c r="Z265" s="10">
        <f>SUM([1]Bishnupur:Ukhrul!Z265)</f>
        <v>242.73</v>
      </c>
      <c r="AA265" s="11">
        <f>SUM([1]Bishnupur:Ukhrul!AA265)</f>
        <v>3253</v>
      </c>
      <c r="AB265" s="10">
        <f>SUM([1]Bishnupur:Ukhrul!AB265)</f>
        <v>242.73</v>
      </c>
      <c r="AC265" s="19"/>
    </row>
    <row r="266" spans="1:29">
      <c r="A266" s="37"/>
      <c r="B266" s="18" t="s">
        <v>120</v>
      </c>
      <c r="C266" s="11">
        <f>SUM([1]Bishnupur:Ukhrul!C266)</f>
        <v>23627</v>
      </c>
      <c r="D266" s="10">
        <f>SUM([1]Bishnupur:Ukhrul!D266)</f>
        <v>545.18000000000006</v>
      </c>
      <c r="E266" s="11">
        <f>SUM([1]Bishnupur:Ukhrul!E266)</f>
        <v>23627</v>
      </c>
      <c r="F266" s="10">
        <f>SUM([1]Bishnupur:Ukhrul!F266)</f>
        <v>545.18000000000006</v>
      </c>
      <c r="G266" s="13">
        <f>IF(E266&gt;0, E266/C266, " ")</f>
        <v>1</v>
      </c>
      <c r="H266" s="13">
        <f>IF(F266&gt;0, F266/D266, " ")</f>
        <v>1</v>
      </c>
      <c r="I266" s="17">
        <f>SUM([1]Bishnupur:Ukhrul!I266)</f>
        <v>0</v>
      </c>
      <c r="J266" s="16">
        <f>SUM([1]Bishnupur:Ukhrul!J266)</f>
        <v>0</v>
      </c>
      <c r="K266" s="17">
        <f>SUM([1]Bishnupur:Ukhrul!K266)</f>
        <v>0</v>
      </c>
      <c r="L266" s="16">
        <f>SUM([1]Bishnupur:Ukhrul!L266)</f>
        <v>0</v>
      </c>
      <c r="M266" s="17">
        <f>SUM([1]Bishnupur:Ukhrul!M266)</f>
        <v>0</v>
      </c>
      <c r="N266" s="16">
        <f>SUM([1]Bishnupur:Ukhrul!N266)</f>
        <v>0</v>
      </c>
      <c r="O266" s="41"/>
      <c r="P266" s="11">
        <f>SUM([1]Bishnupur:Ukhrul!P266)</f>
        <v>28903</v>
      </c>
      <c r="Q266" s="10">
        <f>SUM([1]Bishnupur:Ukhrul!Q266)</f>
        <v>645.88049999999998</v>
      </c>
      <c r="R266" s="11">
        <f>SUM([1]Bishnupur:Ukhrul!R266)</f>
        <v>28903</v>
      </c>
      <c r="S266" s="10">
        <f>SUM([1]Bishnupur:Ukhrul!S266)</f>
        <v>645.88049999999998</v>
      </c>
      <c r="T266" s="11">
        <f>SUM([1]Bishnupur:Ukhrul!T266)</f>
        <v>0</v>
      </c>
      <c r="U266" s="11">
        <f>SUM([1]Bishnupur:Ukhrul!U266)</f>
        <v>0</v>
      </c>
      <c r="V266" s="11">
        <f>SUM([1]Bishnupur:Ukhrul!V266)</f>
        <v>0</v>
      </c>
      <c r="W266" s="21">
        <f>SUM([1]Bishnupur:Ukhrul!W266)</f>
        <v>0</v>
      </c>
      <c r="X266" s="41"/>
      <c r="Y266" s="11">
        <f>SUM([1]Bishnupur:Ukhrul!Y266)</f>
        <v>24234</v>
      </c>
      <c r="Z266" s="10">
        <f>SUM([1]Bishnupur:Ukhrul!Z266)</f>
        <v>578.18000000000006</v>
      </c>
      <c r="AA266" s="11">
        <f>SUM([1]Bishnupur:Ukhrul!AA266)</f>
        <v>24234</v>
      </c>
      <c r="AB266" s="10">
        <f>SUM([1]Bishnupur:Ukhrul!AB266)</f>
        <v>578.18000000000006</v>
      </c>
      <c r="AC266" s="19"/>
    </row>
    <row r="267" spans="1:29" ht="56.25">
      <c r="A267" s="60" t="s">
        <v>119</v>
      </c>
      <c r="B267" s="14" t="s">
        <v>118</v>
      </c>
      <c r="C267" s="11">
        <f>SUM([1]Bishnupur:Ukhrul!C267)</f>
        <v>0</v>
      </c>
      <c r="D267" s="10">
        <f>SUM([1]Bishnupur:Ukhrul!D267)</f>
        <v>0</v>
      </c>
      <c r="E267" s="11">
        <f>SUM([1]Bishnupur:Ukhrul!E267)</f>
        <v>0</v>
      </c>
      <c r="F267" s="10">
        <f>SUM([1]Bishnupur:Ukhrul!F267)</f>
        <v>0</v>
      </c>
      <c r="G267" s="13" t="str">
        <f>IF(E267&gt;0, E267/C267, " ")</f>
        <v xml:space="preserve"> </v>
      </c>
      <c r="H267" s="13" t="str">
        <f>IF(F267&gt;0, F267/D267, " ")</f>
        <v xml:space="preserve"> </v>
      </c>
      <c r="I267" s="17">
        <f>SUM([1]Bishnupur:Ukhrul!I267)</f>
        <v>0</v>
      </c>
      <c r="J267" s="16">
        <f>SUM([1]Bishnupur:Ukhrul!J267)</f>
        <v>0</v>
      </c>
      <c r="K267" s="17">
        <f>SUM([1]Bishnupur:Ukhrul!K267)</f>
        <v>0</v>
      </c>
      <c r="L267" s="16">
        <f>SUM([1]Bishnupur:Ukhrul!L267)</f>
        <v>0</v>
      </c>
      <c r="M267" s="17">
        <f>SUM([1]Bishnupur:Ukhrul!M267)</f>
        <v>0</v>
      </c>
      <c r="N267" s="16">
        <f>SUM([1]Bishnupur:Ukhrul!N267)</f>
        <v>0</v>
      </c>
      <c r="O267" s="12"/>
      <c r="P267" s="11">
        <f>SUM([1]Bishnupur:Ukhrul!P267)</f>
        <v>0</v>
      </c>
      <c r="Q267" s="10">
        <f>SUM([1]Bishnupur:Ukhrul!Q267)</f>
        <v>0</v>
      </c>
      <c r="R267" s="11">
        <f>SUM([1]Bishnupur:Ukhrul!R267)</f>
        <v>0</v>
      </c>
      <c r="S267" s="10">
        <f>SUM([1]Bishnupur:Ukhrul!S267)</f>
        <v>0</v>
      </c>
      <c r="T267" s="11">
        <f>SUM([1]Bishnupur:Ukhrul!T267)</f>
        <v>0</v>
      </c>
      <c r="U267" s="11">
        <f>SUM([1]Bishnupur:Ukhrul!U267)</f>
        <v>0</v>
      </c>
      <c r="V267" s="11">
        <f>SUM([1]Bishnupur:Ukhrul!V267)</f>
        <v>0</v>
      </c>
      <c r="W267" s="21">
        <f>SUM([1]Bishnupur:Ukhrul!W267)</f>
        <v>0</v>
      </c>
      <c r="X267" s="12"/>
      <c r="Y267" s="11">
        <f>SUM([1]Bishnupur:Ukhrul!Y267)</f>
        <v>0</v>
      </c>
      <c r="Z267" s="10">
        <f>SUM([1]Bishnupur:Ukhrul!Z267)</f>
        <v>0</v>
      </c>
      <c r="AA267" s="11">
        <f>SUM([1]Bishnupur:Ukhrul!AA267)</f>
        <v>0</v>
      </c>
      <c r="AB267" s="10">
        <f>SUM([1]Bishnupur:Ukhrul!AB267)</f>
        <v>0</v>
      </c>
      <c r="AC267" s="19"/>
    </row>
    <row r="268" spans="1:29" ht="37.5">
      <c r="A268" s="67">
        <v>20</v>
      </c>
      <c r="B268" s="14" t="s">
        <v>117</v>
      </c>
      <c r="C268" s="11">
        <f>SUM([1]Bishnupur:Ukhrul!C268)</f>
        <v>0</v>
      </c>
      <c r="D268" s="10">
        <f>SUM([1]Bishnupur:Ukhrul!D268)</f>
        <v>0</v>
      </c>
      <c r="E268" s="11">
        <f>SUM([1]Bishnupur:Ukhrul!E268)</f>
        <v>0</v>
      </c>
      <c r="F268" s="10">
        <f>SUM([1]Bishnupur:Ukhrul!F268)</f>
        <v>0</v>
      </c>
      <c r="G268" s="13" t="str">
        <f>IF(E268&gt;0, E268/C268, " ")</f>
        <v xml:space="preserve"> </v>
      </c>
      <c r="H268" s="13" t="str">
        <f>IF(F268&gt;0, F268/D268, " ")</f>
        <v xml:space="preserve"> </v>
      </c>
      <c r="I268" s="17">
        <f>SUM([1]Bishnupur:Ukhrul!I268)</f>
        <v>0</v>
      </c>
      <c r="J268" s="16">
        <f>SUM([1]Bishnupur:Ukhrul!J268)</f>
        <v>0</v>
      </c>
      <c r="K268" s="17">
        <f>SUM([1]Bishnupur:Ukhrul!K268)</f>
        <v>0</v>
      </c>
      <c r="L268" s="16">
        <f>SUM([1]Bishnupur:Ukhrul!L268)</f>
        <v>0</v>
      </c>
      <c r="M268" s="17">
        <f>SUM([1]Bishnupur:Ukhrul!M268)</f>
        <v>0</v>
      </c>
      <c r="N268" s="16">
        <f>SUM([1]Bishnupur:Ukhrul!N268)</f>
        <v>0</v>
      </c>
      <c r="O268" s="12"/>
      <c r="P268" s="11">
        <f>SUM([1]Bishnupur:Ukhrul!P268)</f>
        <v>0</v>
      </c>
      <c r="Q268" s="10">
        <f>SUM([1]Bishnupur:Ukhrul!Q268)</f>
        <v>0</v>
      </c>
      <c r="R268" s="11">
        <f>SUM([1]Bishnupur:Ukhrul!R268)</f>
        <v>0</v>
      </c>
      <c r="S268" s="10">
        <f>SUM([1]Bishnupur:Ukhrul!S268)</f>
        <v>0</v>
      </c>
      <c r="T268" s="11">
        <f>SUM([1]Bishnupur:Ukhrul!T268)</f>
        <v>0</v>
      </c>
      <c r="U268" s="11">
        <f>SUM([1]Bishnupur:Ukhrul!U268)</f>
        <v>0</v>
      </c>
      <c r="V268" s="11">
        <f>SUM([1]Bishnupur:Ukhrul!V268)</f>
        <v>0</v>
      </c>
      <c r="W268" s="21">
        <f>SUM([1]Bishnupur:Ukhrul!W268)</f>
        <v>0</v>
      </c>
      <c r="X268" s="12"/>
      <c r="Y268" s="11">
        <f>SUM([1]Bishnupur:Ukhrul!Y268)</f>
        <v>0</v>
      </c>
      <c r="Z268" s="10">
        <f>SUM([1]Bishnupur:Ukhrul!Z268)</f>
        <v>0</v>
      </c>
      <c r="AA268" s="11">
        <f>SUM([1]Bishnupur:Ukhrul!AA268)</f>
        <v>0</v>
      </c>
      <c r="AB268" s="10">
        <f>SUM([1]Bishnupur:Ukhrul!AB268)</f>
        <v>0</v>
      </c>
      <c r="AC268" s="19"/>
    </row>
    <row r="269" spans="1:29" ht="37.5">
      <c r="A269" s="74">
        <v>20.010000000000002</v>
      </c>
      <c r="B269" s="38" t="s">
        <v>116</v>
      </c>
      <c r="C269" s="24">
        <f>SUM([1]Bishnupur:Ukhrul!C269)</f>
        <v>6514</v>
      </c>
      <c r="D269" s="23">
        <f>SUM([1]Bishnupur:Ukhrul!D269)</f>
        <v>195.41999999999996</v>
      </c>
      <c r="E269" s="24">
        <f>SUM([1]Bishnupur:Ukhrul!E269)</f>
        <v>6514</v>
      </c>
      <c r="F269" s="23">
        <f>SUM([1]Bishnupur:Ukhrul!F269)</f>
        <v>195.41999999999996</v>
      </c>
      <c r="G269" s="28">
        <f>IF(E269&gt;0, E269/C269, " ")</f>
        <v>1</v>
      </c>
      <c r="H269" s="28">
        <f>IF(F269&gt;0, F269/D269, " ")</f>
        <v>1</v>
      </c>
      <c r="I269" s="27">
        <f>SUM([1]Bishnupur:Ukhrul!I269)</f>
        <v>0</v>
      </c>
      <c r="J269" s="26">
        <f>SUM([1]Bishnupur:Ukhrul!J269)</f>
        <v>0</v>
      </c>
      <c r="K269" s="27">
        <f>SUM([1]Bishnupur:Ukhrul!K269)</f>
        <v>0</v>
      </c>
      <c r="L269" s="26">
        <f>SUM([1]Bishnupur:Ukhrul!L269)</f>
        <v>0</v>
      </c>
      <c r="M269" s="27">
        <f>SUM([1]Bishnupur:Ukhrul!M269)</f>
        <v>0</v>
      </c>
      <c r="N269" s="26">
        <f>SUM([1]Bishnupur:Ukhrul!N269)</f>
        <v>0</v>
      </c>
      <c r="O269" s="25">
        <v>0.03</v>
      </c>
      <c r="P269" s="24">
        <f>SUM([1]Bishnupur:Ukhrul!P269)</f>
        <v>5802</v>
      </c>
      <c r="Q269" s="23">
        <f>SUM([1]Bishnupur:Ukhrul!Q269)</f>
        <v>174.06</v>
      </c>
      <c r="R269" s="24">
        <f>SUM([1]Bishnupur:Ukhrul!R269)</f>
        <v>5802</v>
      </c>
      <c r="S269" s="23">
        <f>SUM([1]Bishnupur:Ukhrul!S269)</f>
        <v>174.06</v>
      </c>
      <c r="T269" s="11">
        <f>SUM([1]Bishnupur:Ukhrul!T269)</f>
        <v>0</v>
      </c>
      <c r="U269" s="11">
        <f>SUM([1]Bishnupur:Ukhrul!U269)</f>
        <v>0</v>
      </c>
      <c r="V269" s="11">
        <f>SUM([1]Bishnupur:Ukhrul!V269)</f>
        <v>0</v>
      </c>
      <c r="W269" s="21">
        <f>SUM([1]Bishnupur:Ukhrul!W269)</f>
        <v>0</v>
      </c>
      <c r="X269" s="25">
        <v>0.03</v>
      </c>
      <c r="Y269" s="24">
        <f>SUM([1]Bishnupur:Ukhrul!Y269)</f>
        <v>5737</v>
      </c>
      <c r="Z269" s="25">
        <f>SUM([1]Bishnupur:Ukhrul!Z269)</f>
        <v>172.11</v>
      </c>
      <c r="AA269" s="24">
        <f>SUM([1]Bishnupur:Ukhrul!AA269)</f>
        <v>5737</v>
      </c>
      <c r="AB269" s="23">
        <f>SUM([1]Bishnupur:Ukhrul!AB269)</f>
        <v>172.11</v>
      </c>
      <c r="AC269" s="19" t="s">
        <v>50</v>
      </c>
    </row>
    <row r="270" spans="1:29">
      <c r="A270" s="37"/>
      <c r="B270" s="18" t="s">
        <v>49</v>
      </c>
      <c r="C270" s="11">
        <f>SUM([1]Bishnupur:Ukhrul!C270)</f>
        <v>6514</v>
      </c>
      <c r="D270" s="10">
        <f>SUM([1]Bishnupur:Ukhrul!D270)</f>
        <v>195.41999999999996</v>
      </c>
      <c r="E270" s="11">
        <f>SUM([1]Bishnupur:Ukhrul!E270)</f>
        <v>6514</v>
      </c>
      <c r="F270" s="10">
        <f>SUM([1]Bishnupur:Ukhrul!F270)</f>
        <v>195.41999999999996</v>
      </c>
      <c r="G270" s="13">
        <f>IF(E270&gt;0, E270/C270, " ")</f>
        <v>1</v>
      </c>
      <c r="H270" s="13">
        <f>IF(F270&gt;0, F270/D270, " ")</f>
        <v>1</v>
      </c>
      <c r="I270" s="17">
        <f>SUM([1]Bishnupur:Ukhrul!I270)</f>
        <v>0</v>
      </c>
      <c r="J270" s="16">
        <f>SUM([1]Bishnupur:Ukhrul!J270)</f>
        <v>0</v>
      </c>
      <c r="K270" s="17">
        <f>SUM([1]Bishnupur:Ukhrul!K270)</f>
        <v>0</v>
      </c>
      <c r="L270" s="16">
        <f>SUM([1]Bishnupur:Ukhrul!L270)</f>
        <v>0</v>
      </c>
      <c r="M270" s="17">
        <f>SUM([1]Bishnupur:Ukhrul!M270)</f>
        <v>0</v>
      </c>
      <c r="N270" s="16">
        <f>SUM([1]Bishnupur:Ukhrul!N270)</f>
        <v>0</v>
      </c>
      <c r="O270" s="41"/>
      <c r="P270" s="11">
        <f>SUM([1]Bishnupur:Ukhrul!P270)</f>
        <v>5802</v>
      </c>
      <c r="Q270" s="10">
        <f>SUM([1]Bishnupur:Ukhrul!Q270)</f>
        <v>174.06</v>
      </c>
      <c r="R270" s="11">
        <f>SUM([1]Bishnupur:Ukhrul!R270)</f>
        <v>5802</v>
      </c>
      <c r="S270" s="10">
        <f>SUM([1]Bishnupur:Ukhrul!S270)</f>
        <v>174.06</v>
      </c>
      <c r="T270" s="11">
        <f>SUM([1]Bishnupur:Ukhrul!T270)</f>
        <v>0</v>
      </c>
      <c r="U270" s="11">
        <f>SUM([1]Bishnupur:Ukhrul!U270)</f>
        <v>0</v>
      </c>
      <c r="V270" s="11">
        <f>SUM([1]Bishnupur:Ukhrul!V270)</f>
        <v>0</v>
      </c>
      <c r="W270" s="21">
        <f>SUM([1]Bishnupur:Ukhrul!W270)</f>
        <v>0</v>
      </c>
      <c r="X270" s="41"/>
      <c r="Y270" s="11">
        <f>SUM([1]Bishnupur:Ukhrul!Y270)</f>
        <v>5737</v>
      </c>
      <c r="Z270" s="10">
        <f>SUM([1]Bishnupur:Ukhrul!Z270)</f>
        <v>172.11</v>
      </c>
      <c r="AA270" s="11">
        <f>SUM([1]Bishnupur:Ukhrul!AA270)</f>
        <v>5737</v>
      </c>
      <c r="AB270" s="10">
        <f>SUM([1]Bishnupur:Ukhrul!AB270)</f>
        <v>172.11</v>
      </c>
      <c r="AC270" s="19"/>
    </row>
    <row r="271" spans="1:29" ht="37.5">
      <c r="A271" s="67">
        <v>21</v>
      </c>
      <c r="B271" s="14" t="s">
        <v>115</v>
      </c>
      <c r="C271" s="11">
        <f>SUM([1]Bishnupur:Ukhrul!C271)</f>
        <v>0</v>
      </c>
      <c r="D271" s="10">
        <f>SUM([1]Bishnupur:Ukhrul!D271)</f>
        <v>0</v>
      </c>
      <c r="E271" s="11">
        <f>SUM([1]Bishnupur:Ukhrul!E271)</f>
        <v>0</v>
      </c>
      <c r="F271" s="10"/>
      <c r="G271" s="13" t="str">
        <f>IF(E271&gt;0, E271/C271, " ")</f>
        <v xml:space="preserve"> </v>
      </c>
      <c r="H271" s="13" t="str">
        <f>IF(F271&gt;0, F271/D271, " ")</f>
        <v xml:space="preserve"> </v>
      </c>
      <c r="I271" s="17">
        <f>SUM([1]Bishnupur:Ukhrul!I271)</f>
        <v>0</v>
      </c>
      <c r="J271" s="16">
        <f>SUM([1]Bishnupur:Ukhrul!J271)</f>
        <v>0</v>
      </c>
      <c r="K271" s="17">
        <f>SUM([1]Bishnupur:Ukhrul!K271)</f>
        <v>0</v>
      </c>
      <c r="L271" s="16">
        <f>SUM([1]Bishnupur:Ukhrul!L271)</f>
        <v>0</v>
      </c>
      <c r="M271" s="17">
        <f>SUM([1]Bishnupur:Ukhrul!M271)</f>
        <v>0</v>
      </c>
      <c r="N271" s="16">
        <f>SUM([1]Bishnupur:Ukhrul!N271)</f>
        <v>0</v>
      </c>
      <c r="O271" s="25"/>
      <c r="P271" s="11">
        <f>SUM([1]Bishnupur:Ukhrul!P271)</f>
        <v>0</v>
      </c>
      <c r="Q271" s="10">
        <f>SUM([1]Bishnupur:Ukhrul!Q271)</f>
        <v>0</v>
      </c>
      <c r="R271" s="73" t="s">
        <v>114</v>
      </c>
      <c r="S271" s="72"/>
      <c r="T271" s="11">
        <f>SUM([1]Bishnupur:Ukhrul!T271)</f>
        <v>0</v>
      </c>
      <c r="U271" s="11">
        <f>SUM([1]Bishnupur:Ukhrul!U271)</f>
        <v>0</v>
      </c>
      <c r="V271" s="11">
        <f>SUM([1]Bishnupur:Ukhrul!V271)</f>
        <v>0</v>
      </c>
      <c r="W271" s="21">
        <f>SUM([1]Bishnupur:Ukhrul!W271)</f>
        <v>0</v>
      </c>
      <c r="X271" s="25"/>
      <c r="Y271" s="11">
        <f>SUM([1]Bishnupur:Ukhrul!Y271)</f>
        <v>0</v>
      </c>
      <c r="Z271" s="10">
        <f>SUM([1]Bishnupur:Ukhrul!Z271)</f>
        <v>0</v>
      </c>
      <c r="AA271" s="11">
        <f>SUM([1]Bishnupur:Ukhrul!AA271)</f>
        <v>0</v>
      </c>
      <c r="AB271" s="10">
        <f>SUM([1]Bishnupur:Ukhrul!AB271)</f>
        <v>0</v>
      </c>
      <c r="AC271" s="19"/>
    </row>
    <row r="272" spans="1:29">
      <c r="A272" s="22">
        <v>21.01</v>
      </c>
      <c r="B272" s="38" t="s">
        <v>113</v>
      </c>
      <c r="C272" s="24">
        <f>SUM([1]Bishnupur:Ukhrul!C272)</f>
        <v>9</v>
      </c>
      <c r="D272" s="23">
        <f>SUM([1]Bishnupur:Ukhrul!D272)</f>
        <v>112.5</v>
      </c>
      <c r="E272" s="24">
        <f>SUM([1]Bishnupur:Ukhrul!E272)</f>
        <v>9</v>
      </c>
      <c r="F272" s="23">
        <f>SUM([1]Bishnupur:Ukhrul!F272)</f>
        <v>23.5</v>
      </c>
      <c r="G272" s="28">
        <f>IF(E272&gt;0, E272/C272, " ")</f>
        <v>1</v>
      </c>
      <c r="H272" s="28">
        <f>IF(F272&gt;0, F272/D272, " ")</f>
        <v>0.2088888888888889</v>
      </c>
      <c r="I272" s="27">
        <f>SUM([1]Bishnupur:Ukhrul!I272)</f>
        <v>0</v>
      </c>
      <c r="J272" s="26">
        <f>SUM([1]Bishnupur:Ukhrul!J272)</f>
        <v>89</v>
      </c>
      <c r="K272" s="27">
        <f>SUM([1]Bishnupur:Ukhrul!K272)</f>
        <v>0</v>
      </c>
      <c r="L272" s="26">
        <f>SUM([1]Bishnupur:Ukhrul!L272)</f>
        <v>0</v>
      </c>
      <c r="M272" s="27">
        <f>SUM([1]Bishnupur:Ukhrul!M272)</f>
        <v>0</v>
      </c>
      <c r="N272" s="26">
        <f>SUM([1]Bishnupur:Ukhrul!N272)</f>
        <v>0</v>
      </c>
      <c r="O272" s="25">
        <v>12.5</v>
      </c>
      <c r="P272" s="24">
        <f>SUM([1]Bishnupur:Ukhrul!P272)</f>
        <v>9</v>
      </c>
      <c r="Q272" s="23">
        <f>SUM([1]Bishnupur:Ukhrul!Q272)</f>
        <v>112.5</v>
      </c>
      <c r="R272" s="24">
        <f>SUM([1]Bishnupur:Ukhrul!R272)</f>
        <v>9</v>
      </c>
      <c r="S272" s="23">
        <f>SUM([1]Bishnupur:Ukhrul!S272)</f>
        <v>112.5</v>
      </c>
      <c r="T272" s="11">
        <f>SUM([1]Bishnupur:Ukhrul!T272)</f>
        <v>0</v>
      </c>
      <c r="U272" s="11">
        <f>SUM([1]Bishnupur:Ukhrul!U272)</f>
        <v>0</v>
      </c>
      <c r="V272" s="11">
        <f>SUM([1]Bishnupur:Ukhrul!V272)</f>
        <v>0</v>
      </c>
      <c r="W272" s="21">
        <f>SUM([1]Bishnupur:Ukhrul!W272)</f>
        <v>0</v>
      </c>
      <c r="X272" s="25">
        <v>12.5</v>
      </c>
      <c r="Y272" s="24">
        <f>SUM([1]Bishnupur:Ukhrul!Y272)</f>
        <v>9</v>
      </c>
      <c r="Z272" s="23">
        <f>SUM([1]Bishnupur:Ukhrul!Z272)</f>
        <v>112.5</v>
      </c>
      <c r="AA272" s="24">
        <f>SUM([1]Bishnupur:Ukhrul!AA272)</f>
        <v>9</v>
      </c>
      <c r="AB272" s="23">
        <f>SUM([1]Bishnupur:Ukhrul!AB272)</f>
        <v>112.5</v>
      </c>
      <c r="AC272" s="71"/>
    </row>
    <row r="273" spans="1:33" ht="37.5">
      <c r="A273" s="22">
        <v>21.02</v>
      </c>
      <c r="B273" s="38" t="s">
        <v>112</v>
      </c>
      <c r="C273" s="24">
        <f>SUM([1]Bishnupur:Ukhrul!C273)</f>
        <v>9</v>
      </c>
      <c r="D273" s="23">
        <f>SUM([1]Bishnupur:Ukhrul!D273)</f>
        <v>112.5</v>
      </c>
      <c r="E273" s="24">
        <f>SUM([1]Bishnupur:Ukhrul!E273)</f>
        <v>9</v>
      </c>
      <c r="F273" s="23">
        <f>SUM([1]Bishnupur:Ukhrul!F273)</f>
        <v>22.5</v>
      </c>
      <c r="G273" s="28">
        <f>IF(E273&gt;0, E273/C273, " ")</f>
        <v>1</v>
      </c>
      <c r="H273" s="28">
        <f>IF(F273&gt;0, F273/D273, " ")</f>
        <v>0.2</v>
      </c>
      <c r="I273" s="27">
        <f>SUM([1]Bishnupur:Ukhrul!I273)</f>
        <v>0</v>
      </c>
      <c r="J273" s="26">
        <f>SUM([1]Bishnupur:Ukhrul!J273)</f>
        <v>90</v>
      </c>
      <c r="K273" s="27">
        <f>SUM([1]Bishnupur:Ukhrul!K273)</f>
        <v>0</v>
      </c>
      <c r="L273" s="26">
        <f>SUM([1]Bishnupur:Ukhrul!L273)</f>
        <v>0</v>
      </c>
      <c r="M273" s="27">
        <f>SUM([1]Bishnupur:Ukhrul!M273)</f>
        <v>0</v>
      </c>
      <c r="N273" s="26">
        <f>SUM([1]Bishnupur:Ukhrul!N273)</f>
        <v>0</v>
      </c>
      <c r="O273" s="25">
        <v>12.5</v>
      </c>
      <c r="P273" s="24">
        <f>SUM([1]Bishnupur:Ukhrul!P273)</f>
        <v>9</v>
      </c>
      <c r="Q273" s="23">
        <f>SUM([1]Bishnupur:Ukhrul!Q273)</f>
        <v>112.5</v>
      </c>
      <c r="R273" s="24">
        <f>SUM([1]Bishnupur:Ukhrul!R273)</f>
        <v>9</v>
      </c>
      <c r="S273" s="23">
        <f>SUM([1]Bishnupur:Ukhrul!S273)</f>
        <v>112.5</v>
      </c>
      <c r="T273" s="11">
        <f>SUM([1]Bishnupur:Ukhrul!T273)</f>
        <v>0</v>
      </c>
      <c r="U273" s="11">
        <f>SUM([1]Bishnupur:Ukhrul!U273)</f>
        <v>0</v>
      </c>
      <c r="V273" s="11">
        <f>SUM([1]Bishnupur:Ukhrul!V273)</f>
        <v>0</v>
      </c>
      <c r="W273" s="21">
        <f>SUM([1]Bishnupur:Ukhrul!W273)</f>
        <v>0</v>
      </c>
      <c r="X273" s="25">
        <v>12.5</v>
      </c>
      <c r="Y273" s="24">
        <f>SUM([1]Bishnupur:Ukhrul!Y273)</f>
        <v>9</v>
      </c>
      <c r="Z273" s="23">
        <f>SUM([1]Bishnupur:Ukhrul!Z273)</f>
        <v>112.5</v>
      </c>
      <c r="AA273" s="24">
        <f>SUM([1]Bishnupur:Ukhrul!AA273)</f>
        <v>9</v>
      </c>
      <c r="AB273" s="23">
        <f>SUM([1]Bishnupur:Ukhrul!AB273)</f>
        <v>112.5</v>
      </c>
      <c r="AC273" s="70"/>
    </row>
    <row r="274" spans="1:33" ht="37.5">
      <c r="A274" s="22">
        <f>+A273+0.01</f>
        <v>21.03</v>
      </c>
      <c r="B274" s="38" t="s">
        <v>111</v>
      </c>
      <c r="C274" s="24">
        <f>SUM([1]Bishnupur:Ukhrul!C274)</f>
        <v>9</v>
      </c>
      <c r="D274" s="23">
        <f>SUM([1]Bishnupur:Ukhrul!D274)</f>
        <v>112.5</v>
      </c>
      <c r="E274" s="24">
        <f>SUM([1]Bishnupur:Ukhrul!E274)</f>
        <v>9</v>
      </c>
      <c r="F274" s="23">
        <f>SUM([1]Bishnupur:Ukhrul!F274)</f>
        <v>22.5</v>
      </c>
      <c r="G274" s="28">
        <f>IF(E274&gt;0, E274/C274, " ")</f>
        <v>1</v>
      </c>
      <c r="H274" s="28">
        <f>IF(F274&gt;0, F274/D274, " ")</f>
        <v>0.2</v>
      </c>
      <c r="I274" s="27">
        <f>SUM([1]Bishnupur:Ukhrul!I274)</f>
        <v>0</v>
      </c>
      <c r="J274" s="26">
        <f>SUM([1]Bishnupur:Ukhrul!J274)</f>
        <v>90</v>
      </c>
      <c r="K274" s="27">
        <f>SUM([1]Bishnupur:Ukhrul!K274)</f>
        <v>0</v>
      </c>
      <c r="L274" s="26">
        <f>SUM([1]Bishnupur:Ukhrul!L274)</f>
        <v>0</v>
      </c>
      <c r="M274" s="27">
        <f>SUM([1]Bishnupur:Ukhrul!M274)</f>
        <v>0</v>
      </c>
      <c r="N274" s="26">
        <f>SUM([1]Bishnupur:Ukhrul!N274)</f>
        <v>0</v>
      </c>
      <c r="O274" s="25">
        <v>12.5</v>
      </c>
      <c r="P274" s="24">
        <f>SUM([1]Bishnupur:Ukhrul!P274)</f>
        <v>9</v>
      </c>
      <c r="Q274" s="23">
        <f>SUM([1]Bishnupur:Ukhrul!Q274)</f>
        <v>112.5</v>
      </c>
      <c r="R274" s="24">
        <f>SUM([1]Bishnupur:Ukhrul!R274)</f>
        <v>9</v>
      </c>
      <c r="S274" s="23">
        <f>SUM([1]Bishnupur:Ukhrul!S274)</f>
        <v>112.5</v>
      </c>
      <c r="T274" s="11">
        <f>SUM([1]Bishnupur:Ukhrul!T274)</f>
        <v>0</v>
      </c>
      <c r="U274" s="11">
        <f>SUM([1]Bishnupur:Ukhrul!U274)</f>
        <v>0</v>
      </c>
      <c r="V274" s="11">
        <f>SUM([1]Bishnupur:Ukhrul!V274)</f>
        <v>0</v>
      </c>
      <c r="W274" s="21">
        <f>SUM([1]Bishnupur:Ukhrul!W274)</f>
        <v>0</v>
      </c>
      <c r="X274" s="25">
        <v>12.5</v>
      </c>
      <c r="Y274" s="24">
        <f>SUM([1]Bishnupur:Ukhrul!Y274)</f>
        <v>9</v>
      </c>
      <c r="Z274" s="23">
        <f>SUM([1]Bishnupur:Ukhrul!Z274)</f>
        <v>112.5</v>
      </c>
      <c r="AA274" s="24">
        <f>SUM([1]Bishnupur:Ukhrul!AA274)</f>
        <v>9</v>
      </c>
      <c r="AB274" s="23">
        <f>SUM([1]Bishnupur:Ukhrul!AB274)</f>
        <v>112.5</v>
      </c>
      <c r="AC274" s="70"/>
    </row>
    <row r="275" spans="1:33" ht="37.5">
      <c r="A275" s="22">
        <f>+A274+0.01</f>
        <v>21.040000000000003</v>
      </c>
      <c r="B275" s="38" t="s">
        <v>110</v>
      </c>
      <c r="C275" s="24">
        <f>SUM([1]Bishnupur:Ukhrul!C275)</f>
        <v>9</v>
      </c>
      <c r="D275" s="23">
        <f>SUM([1]Bishnupur:Ukhrul!D275)</f>
        <v>112.5</v>
      </c>
      <c r="E275" s="24">
        <f>SUM([1]Bishnupur:Ukhrul!E275)</f>
        <v>9</v>
      </c>
      <c r="F275" s="23">
        <f>SUM([1]Bishnupur:Ukhrul!F275)</f>
        <v>22.5</v>
      </c>
      <c r="G275" s="28">
        <f>IF(E275&gt;0, E275/C275, " ")</f>
        <v>1</v>
      </c>
      <c r="H275" s="28">
        <f>IF(F275&gt;0, F275/D275, " ")</f>
        <v>0.2</v>
      </c>
      <c r="I275" s="27">
        <f>SUM([1]Bishnupur:Ukhrul!I275)</f>
        <v>0</v>
      </c>
      <c r="J275" s="26">
        <f>SUM([1]Bishnupur:Ukhrul!J275)</f>
        <v>90</v>
      </c>
      <c r="K275" s="27">
        <f>SUM([1]Bishnupur:Ukhrul!K275)</f>
        <v>0</v>
      </c>
      <c r="L275" s="26">
        <f>SUM([1]Bishnupur:Ukhrul!L275)</f>
        <v>0</v>
      </c>
      <c r="M275" s="27">
        <f>SUM([1]Bishnupur:Ukhrul!M275)</f>
        <v>0</v>
      </c>
      <c r="N275" s="26"/>
      <c r="O275" s="25">
        <v>12.5</v>
      </c>
      <c r="P275" s="24">
        <f>SUM([1]Bishnupur:Ukhrul!P275)</f>
        <v>9</v>
      </c>
      <c r="Q275" s="23">
        <f>SUM([1]Bishnupur:Ukhrul!Q275)</f>
        <v>112.5</v>
      </c>
      <c r="R275" s="24">
        <f>SUM([1]Bishnupur:Ukhrul!R275)</f>
        <v>9</v>
      </c>
      <c r="S275" s="23">
        <f>SUM([1]Bishnupur:Ukhrul!S275)</f>
        <v>112.5</v>
      </c>
      <c r="T275" s="11">
        <f>SUM([1]Bishnupur:Ukhrul!T275)</f>
        <v>0</v>
      </c>
      <c r="U275" s="11">
        <f>SUM([1]Bishnupur:Ukhrul!U275)</f>
        <v>0</v>
      </c>
      <c r="V275" s="11">
        <f>SUM([1]Bishnupur:Ukhrul!V275)</f>
        <v>0</v>
      </c>
      <c r="W275" s="21">
        <f>SUM([1]Bishnupur:Ukhrul!W275)</f>
        <v>0</v>
      </c>
      <c r="X275" s="25">
        <v>12.5</v>
      </c>
      <c r="Y275" s="24">
        <f>SUM([1]Bishnupur:Ukhrul!Y275)</f>
        <v>9</v>
      </c>
      <c r="Z275" s="23">
        <f>SUM([1]Bishnupur:Ukhrul!Z275)</f>
        <v>112.5</v>
      </c>
      <c r="AA275" s="24">
        <f>SUM([1]Bishnupur:Ukhrul!AA275)</f>
        <v>9</v>
      </c>
      <c r="AB275" s="23">
        <f>SUM([1]Bishnupur:Ukhrul!AB275)</f>
        <v>112.5</v>
      </c>
      <c r="AC275" s="69"/>
    </row>
    <row r="276" spans="1:33">
      <c r="A276" s="37"/>
      <c r="B276" s="18" t="s">
        <v>49</v>
      </c>
      <c r="C276" s="11">
        <f>SUM([1]Bishnupur:Ukhrul!C276)</f>
        <v>36</v>
      </c>
      <c r="D276" s="10">
        <f>SUM([1]Bishnupur:Ukhrul!D276)</f>
        <v>450</v>
      </c>
      <c r="E276" s="11">
        <f>SUM([1]Bishnupur:Ukhrul!E276)</f>
        <v>36</v>
      </c>
      <c r="F276" s="10">
        <f>SUM([1]Bishnupur:Ukhrul!F276)</f>
        <v>91</v>
      </c>
      <c r="G276" s="13">
        <f>IF(E276&gt;0, E276/C276, " ")</f>
        <v>1</v>
      </c>
      <c r="H276" s="13">
        <f>IF(F276&gt;0, F276/D276, " ")</f>
        <v>0.20222222222222222</v>
      </c>
      <c r="I276" s="17">
        <f>SUM([1]Bishnupur:Ukhrul!I276)</f>
        <v>0</v>
      </c>
      <c r="J276" s="16">
        <f>SUM([1]Bishnupur:Ukhrul!J276)</f>
        <v>359</v>
      </c>
      <c r="K276" s="17">
        <f>SUM([1]Bishnupur:Ukhrul!K276)</f>
        <v>0</v>
      </c>
      <c r="L276" s="16">
        <f>SUM([1]Bishnupur:Ukhrul!L276)</f>
        <v>0</v>
      </c>
      <c r="M276" s="17">
        <f>SUM([1]Bishnupur:Ukhrul!M276)</f>
        <v>0</v>
      </c>
      <c r="N276" s="16">
        <f>SUM([1]Bishnupur:Ukhrul!N276)</f>
        <v>0</v>
      </c>
      <c r="O276" s="41">
        <f>SUM(O272:O275)</f>
        <v>50</v>
      </c>
      <c r="P276" s="11">
        <f>SUM([1]Bishnupur:Ukhrul!P276)</f>
        <v>36</v>
      </c>
      <c r="Q276" s="10">
        <f>SUM([1]Bishnupur:Ukhrul!Q276)</f>
        <v>450</v>
      </c>
      <c r="R276" s="11">
        <f>SUM([1]Bishnupur:Ukhrul!R276)</f>
        <v>36</v>
      </c>
      <c r="S276" s="10">
        <f>SUM([1]Bishnupur:Ukhrul!S276)</f>
        <v>450</v>
      </c>
      <c r="T276" s="11">
        <f>SUM([1]Bishnupur:Ukhrul!T276)</f>
        <v>0</v>
      </c>
      <c r="U276" s="11">
        <f>SUM([1]Bishnupur:Ukhrul!U276)</f>
        <v>0</v>
      </c>
      <c r="V276" s="11">
        <f>SUM([1]Bishnupur:Ukhrul!V276)</f>
        <v>0</v>
      </c>
      <c r="W276" s="21">
        <f>SUM([1]Bishnupur:Ukhrul!W276)</f>
        <v>0</v>
      </c>
      <c r="X276" s="41">
        <v>0</v>
      </c>
      <c r="Y276" s="11">
        <f>SUM([1]Bishnupur:Ukhrul!Y276)</f>
        <v>36</v>
      </c>
      <c r="Z276" s="10">
        <f>SUM([1]Bishnupur:Ukhrul!Z276)</f>
        <v>450</v>
      </c>
      <c r="AA276" s="11">
        <f>SUM([1]Bishnupur:Ukhrul!AA276)</f>
        <v>36</v>
      </c>
      <c r="AB276" s="10">
        <f>SUM([1]Bishnupur:Ukhrul!AB276)</f>
        <v>450</v>
      </c>
      <c r="AC276" s="19"/>
    </row>
    <row r="277" spans="1:33">
      <c r="A277" s="37">
        <v>22</v>
      </c>
      <c r="B277" s="14" t="s">
        <v>109</v>
      </c>
      <c r="C277" s="11">
        <f>SUM([1]Bishnupur:Ukhrul!C277)</f>
        <v>0</v>
      </c>
      <c r="D277" s="10">
        <f>SUM([1]Bishnupur:Ukhrul!D277)</f>
        <v>0</v>
      </c>
      <c r="E277" s="11">
        <f>SUM([1]Bishnupur:Ukhrul!E277)</f>
        <v>0</v>
      </c>
      <c r="F277" s="10">
        <f>SUM([1]Bishnupur:Ukhrul!F277)</f>
        <v>0</v>
      </c>
      <c r="G277" s="13" t="str">
        <f>IF(E277&gt;0, E277/C277, " ")</f>
        <v xml:space="preserve"> </v>
      </c>
      <c r="H277" s="13" t="str">
        <f>IF(F277&gt;0, F277/D277, " ")</f>
        <v xml:space="preserve"> </v>
      </c>
      <c r="I277" s="17">
        <f>SUM([1]Bishnupur:Ukhrul!I277)</f>
        <v>0</v>
      </c>
      <c r="J277" s="16">
        <f>SUM([1]Bishnupur:Ukhrul!J277)</f>
        <v>0</v>
      </c>
      <c r="K277" s="17">
        <f>SUM([1]Bishnupur:Ukhrul!K277)</f>
        <v>0</v>
      </c>
      <c r="L277" s="16">
        <f>SUM([1]Bishnupur:Ukhrul!L277)</f>
        <v>0</v>
      </c>
      <c r="M277" s="17">
        <f>SUM([1]Bishnupur:Ukhrul!M277)</f>
        <v>0</v>
      </c>
      <c r="N277" s="16">
        <f>SUM([1]Bishnupur:Ukhrul!N277)</f>
        <v>0</v>
      </c>
      <c r="O277" s="25"/>
      <c r="P277" s="11">
        <f>SUM([1]Bishnupur:Ukhrul!P277)</f>
        <v>0</v>
      </c>
      <c r="Q277" s="10">
        <f>SUM([1]Bishnupur:Ukhrul!Q277)</f>
        <v>0</v>
      </c>
      <c r="R277" s="11">
        <f>SUM([1]Bishnupur:Ukhrul!R277)</f>
        <v>0</v>
      </c>
      <c r="S277" s="10">
        <f>SUM([1]Bishnupur:Ukhrul!S277)</f>
        <v>0</v>
      </c>
      <c r="T277" s="11">
        <f>SUM([1]Bishnupur:Ukhrul!T277)</f>
        <v>0</v>
      </c>
      <c r="U277" s="11">
        <f>SUM([1]Bishnupur:Ukhrul!U277)</f>
        <v>0</v>
      </c>
      <c r="V277" s="11">
        <f>SUM([1]Bishnupur:Ukhrul!V277)</f>
        <v>0</v>
      </c>
      <c r="W277" s="21">
        <f>SUM([1]Bishnupur:Ukhrul!W277)</f>
        <v>0</v>
      </c>
      <c r="X277" s="25"/>
      <c r="Y277" s="11">
        <f>SUM([1]Bishnupur:Ukhrul!Y277)</f>
        <v>0</v>
      </c>
      <c r="Z277" s="10">
        <f>SUM([1]Bishnupur:Ukhrul!Z277)</f>
        <v>0</v>
      </c>
      <c r="AA277" s="11">
        <f>SUM([1]Bishnupur:Ukhrul!AA277)</f>
        <v>0</v>
      </c>
      <c r="AB277" s="10">
        <f>SUM([1]Bishnupur:Ukhrul!AB277)</f>
        <v>0</v>
      </c>
      <c r="AC277" s="19"/>
    </row>
    <row r="278" spans="1:33">
      <c r="A278" s="39">
        <v>22.01</v>
      </c>
      <c r="B278" s="38" t="s">
        <v>108</v>
      </c>
      <c r="C278" s="24">
        <f>SUM([1]Bishnupur:Ukhrul!C278)</f>
        <v>0</v>
      </c>
      <c r="D278" s="23">
        <f>SUM([1]Bishnupur:Ukhrul!D278)</f>
        <v>0</v>
      </c>
      <c r="E278" s="24">
        <f>SUM([1]Bishnupur:Ukhrul!E278)</f>
        <v>0</v>
      </c>
      <c r="F278" s="23">
        <f>SUM([1]Bishnupur:Ukhrul!F278)</f>
        <v>0</v>
      </c>
      <c r="G278" s="28" t="str">
        <f>IF(E278&gt;0, E278/C278, " ")</f>
        <v xml:space="preserve"> </v>
      </c>
      <c r="H278" s="28" t="str">
        <f>IF(F278&gt;0, F278/D278, " ")</f>
        <v xml:space="preserve"> </v>
      </c>
      <c r="I278" s="27">
        <f>SUM([1]Bishnupur:Ukhrul!I278)</f>
        <v>0</v>
      </c>
      <c r="J278" s="26">
        <f>SUM([1]Bishnupur:Ukhrul!J278)</f>
        <v>0</v>
      </c>
      <c r="K278" s="27">
        <f>SUM([1]Bishnupur:Ukhrul!K278)</f>
        <v>0</v>
      </c>
      <c r="L278" s="26">
        <f>SUM([1]Bishnupur:Ukhrul!L278)</f>
        <v>0</v>
      </c>
      <c r="M278" s="27">
        <f>SUM([1]Bishnupur:Ukhrul!M278)</f>
        <v>0</v>
      </c>
      <c r="N278" s="26">
        <f>SUM([1]Bishnupur:Ukhrul!N278)</f>
        <v>0</v>
      </c>
      <c r="O278" s="25">
        <v>6.0000000000000001E-3</v>
      </c>
      <c r="P278" s="24">
        <f>SUM([1]Bishnupur:Ukhrul!P278)</f>
        <v>16572</v>
      </c>
      <c r="Q278" s="23">
        <f>SUM([1]Bishnupur:Ukhrul!Q278)</f>
        <v>99.432000000000002</v>
      </c>
      <c r="R278" s="24">
        <f>SUM([1]Bishnupur:Ukhrul!R278)</f>
        <v>16572</v>
      </c>
      <c r="S278" s="23">
        <f>SUM([1]Bishnupur:Ukhrul!S278)</f>
        <v>99.432000000000002</v>
      </c>
      <c r="T278" s="11">
        <f>SUM([1]Bishnupur:Ukhrul!T278)</f>
        <v>0</v>
      </c>
      <c r="U278" s="11">
        <f>SUM([1]Bishnupur:Ukhrul!U278)</f>
        <v>0</v>
      </c>
      <c r="V278" s="11">
        <f>SUM([1]Bishnupur:Ukhrul!V278)</f>
        <v>0</v>
      </c>
      <c r="W278" s="21">
        <f>SUM([1]Bishnupur:Ukhrul!W278)</f>
        <v>0</v>
      </c>
      <c r="X278" s="25"/>
      <c r="Y278" s="11">
        <f>SUM([1]Bishnupur:Ukhrul!Y278)</f>
        <v>0</v>
      </c>
      <c r="Z278" s="10">
        <f>SUM([1]Bishnupur:Ukhrul!Z278)</f>
        <v>0</v>
      </c>
      <c r="AA278" s="11">
        <f>SUM([1]Bishnupur:Ukhrul!AA278)</f>
        <v>0</v>
      </c>
      <c r="AB278" s="10">
        <f>SUM([1]Bishnupur:Ukhrul!AB278)</f>
        <v>0</v>
      </c>
      <c r="AC278" s="19" t="s">
        <v>39</v>
      </c>
    </row>
    <row r="279" spans="1:33" ht="37.5">
      <c r="A279" s="39">
        <v>22.02</v>
      </c>
      <c r="B279" s="38" t="s">
        <v>107</v>
      </c>
      <c r="C279" s="24">
        <f>SUM([1]Bishnupur:Ukhrul!C279)</f>
        <v>19848</v>
      </c>
      <c r="D279" s="23">
        <f>SUM([1]Bishnupur:Ukhrul!D279)</f>
        <v>59.544000000000011</v>
      </c>
      <c r="E279" s="24">
        <f>SUM([1]Bishnupur:Ukhrul!E279)</f>
        <v>19848</v>
      </c>
      <c r="F279" s="23">
        <f>SUM([1]Bishnupur:Ukhrul!F279)</f>
        <v>59.544000000000011</v>
      </c>
      <c r="G279" s="28">
        <f>IF(E279&gt;0, E279/C279, " ")</f>
        <v>1</v>
      </c>
      <c r="H279" s="28">
        <f>IF(F279&gt;0, F279/D279, " ")</f>
        <v>1</v>
      </c>
      <c r="I279" s="27">
        <f>SUM([1]Bishnupur:Ukhrul!I279)</f>
        <v>0</v>
      </c>
      <c r="J279" s="26">
        <f>SUM([1]Bishnupur:Ukhrul!J279)</f>
        <v>0</v>
      </c>
      <c r="K279" s="27">
        <f>SUM([1]Bishnupur:Ukhrul!K279)</f>
        <v>0</v>
      </c>
      <c r="L279" s="26">
        <f>SUM([1]Bishnupur:Ukhrul!L279)</f>
        <v>0</v>
      </c>
      <c r="M279" s="27">
        <f>SUM([1]Bishnupur:Ukhrul!M279)</f>
        <v>0</v>
      </c>
      <c r="N279" s="26">
        <f>SUM([1]Bishnupur:Ukhrul!N279)</f>
        <v>0</v>
      </c>
      <c r="O279" s="25">
        <v>3.0000000000000001E-3</v>
      </c>
      <c r="P279" s="24">
        <f>SUM([1]Bishnupur:Ukhrul!P279)</f>
        <v>19638</v>
      </c>
      <c r="Q279" s="23">
        <f>SUM([1]Bishnupur:Ukhrul!Q279)</f>
        <v>58.914000000000001</v>
      </c>
      <c r="R279" s="24">
        <f>SUM([1]Bishnupur:Ukhrul!R279)</f>
        <v>19638</v>
      </c>
      <c r="S279" s="23">
        <f>SUM([1]Bishnupur:Ukhrul!S279)</f>
        <v>58.914000000000001</v>
      </c>
      <c r="T279" s="11">
        <f>SUM([1]Bishnupur:Ukhrul!T279)</f>
        <v>0</v>
      </c>
      <c r="U279" s="11">
        <f>SUM([1]Bishnupur:Ukhrul!U279)</f>
        <v>0</v>
      </c>
      <c r="V279" s="11">
        <f>SUM([1]Bishnupur:Ukhrul!V279)</f>
        <v>0</v>
      </c>
      <c r="W279" s="21">
        <f>SUM([1]Bishnupur:Ukhrul!W279)</f>
        <v>0</v>
      </c>
      <c r="X279" s="25">
        <v>3.0000000000000001E-3</v>
      </c>
      <c r="Y279" s="24">
        <f>SUM([1]Bishnupur:Ukhrul!Y279)</f>
        <v>19608</v>
      </c>
      <c r="Z279" s="23">
        <f>SUM([1]Bishnupur:Ukhrul!Z279)</f>
        <v>58.824000000000005</v>
      </c>
      <c r="AA279" s="24">
        <f>SUM([1]Bishnupur:Ukhrul!AA279)</f>
        <v>19608</v>
      </c>
      <c r="AB279" s="23">
        <f>SUM([1]Bishnupur:Ukhrul!AB279)</f>
        <v>58.824000000000005</v>
      </c>
      <c r="AC279" s="19" t="s">
        <v>50</v>
      </c>
    </row>
    <row r="280" spans="1:33">
      <c r="A280" s="37"/>
      <c r="B280" s="68" t="s">
        <v>2</v>
      </c>
      <c r="C280" s="11">
        <f>SUM([1]Bishnupur:Ukhrul!C280)</f>
        <v>19848</v>
      </c>
      <c r="D280" s="10">
        <f>SUM([1]Bishnupur:Ukhrul!D280)</f>
        <v>59.544000000000011</v>
      </c>
      <c r="E280" s="11">
        <f>SUM([1]Bishnupur:Ukhrul!E280)</f>
        <v>19848</v>
      </c>
      <c r="F280" s="10">
        <f>SUM([1]Bishnupur:Ukhrul!F280)</f>
        <v>59.544000000000011</v>
      </c>
      <c r="G280" s="13">
        <f>IF(E280&gt;0, E280/C280, " ")</f>
        <v>1</v>
      </c>
      <c r="H280" s="13">
        <f>IF(F280&gt;0, F280/D280, " ")</f>
        <v>1</v>
      </c>
      <c r="I280" s="17">
        <f>SUM([1]Bishnupur:Ukhrul!I280)</f>
        <v>0</v>
      </c>
      <c r="J280" s="16">
        <f>SUM([1]Bishnupur:Ukhrul!J280)</f>
        <v>0</v>
      </c>
      <c r="K280" s="17">
        <f>SUM([1]Bishnupur:Ukhrul!K280)</f>
        <v>0</v>
      </c>
      <c r="L280" s="16">
        <f>SUM([1]Bishnupur:Ukhrul!L280)</f>
        <v>0</v>
      </c>
      <c r="M280" s="17">
        <f>SUM([1]Bishnupur:Ukhrul!M280)</f>
        <v>0</v>
      </c>
      <c r="N280" s="16">
        <f>SUM([1]Bishnupur:Ukhrul!N280)</f>
        <v>0</v>
      </c>
      <c r="O280" s="41"/>
      <c r="P280" s="11">
        <f>SUM([1]Bishnupur:Ukhrul!P280)</f>
        <v>36210</v>
      </c>
      <c r="Q280" s="10">
        <f>SUM([1]Bishnupur:Ukhrul!Q280)</f>
        <v>158.346</v>
      </c>
      <c r="R280" s="11">
        <f>SUM([1]Bishnupur:Ukhrul!R280)</f>
        <v>36210</v>
      </c>
      <c r="S280" s="10">
        <f>SUM([1]Bishnupur:Ukhrul!S280)</f>
        <v>158.346</v>
      </c>
      <c r="T280" s="11">
        <f>SUM([1]Bishnupur:Ukhrul!T280)</f>
        <v>0</v>
      </c>
      <c r="U280" s="11">
        <f>SUM([1]Bishnupur:Ukhrul!U280)</f>
        <v>0</v>
      </c>
      <c r="V280" s="11">
        <f>SUM([1]Bishnupur:Ukhrul!V280)</f>
        <v>0</v>
      </c>
      <c r="W280" s="21">
        <f>SUM([1]Bishnupur:Ukhrul!W280)</f>
        <v>0</v>
      </c>
      <c r="X280" s="41"/>
      <c r="Y280" s="11">
        <f>SUM([1]Bishnupur:Ukhrul!Y280)</f>
        <v>19608</v>
      </c>
      <c r="Z280" s="10">
        <f>SUM([1]Bishnupur:Ukhrul!Z280)</f>
        <v>58.824000000000005</v>
      </c>
      <c r="AA280" s="11">
        <f>SUM([1]Bishnupur:Ukhrul!AA280)</f>
        <v>19608</v>
      </c>
      <c r="AB280" s="10">
        <f>SUM([1]Bishnupur:Ukhrul!AB280)</f>
        <v>58.824000000000005</v>
      </c>
      <c r="AC280" s="19"/>
    </row>
    <row r="281" spans="1:33">
      <c r="A281" s="37"/>
      <c r="B281" s="68" t="s">
        <v>106</v>
      </c>
      <c r="C281" s="11">
        <f>SUM([1]Bishnupur:Ukhrul!C281)</f>
        <v>26398</v>
      </c>
      <c r="D281" s="10">
        <f>SUM([1]Bishnupur:Ukhrul!D281)</f>
        <v>704.96399999999994</v>
      </c>
      <c r="E281" s="11">
        <f>SUM([1]Bishnupur:Ukhrul!E281)</f>
        <v>26398</v>
      </c>
      <c r="F281" s="10">
        <f>SUM([1]Bishnupur:Ukhrul!F281)</f>
        <v>345.964</v>
      </c>
      <c r="G281" s="13">
        <f>IF(E281&gt;0, E281/C281, " ")</f>
        <v>1</v>
      </c>
      <c r="H281" s="13">
        <f>IF(F281&gt;0, F281/D281, " ")</f>
        <v>0.49075413779994442</v>
      </c>
      <c r="I281" s="17">
        <f>SUM([1]Bishnupur:Ukhrul!I281)</f>
        <v>0</v>
      </c>
      <c r="J281" s="16">
        <f>SUM([1]Bishnupur:Ukhrul!J281)</f>
        <v>359</v>
      </c>
      <c r="K281" s="17">
        <f>SUM([1]Bishnupur:Ukhrul!K281)</f>
        <v>0</v>
      </c>
      <c r="L281" s="16">
        <f>SUM([1]Bishnupur:Ukhrul!L281)</f>
        <v>0</v>
      </c>
      <c r="M281" s="17">
        <f>SUM([1]Bishnupur:Ukhrul!M281)</f>
        <v>0</v>
      </c>
      <c r="N281" s="16">
        <f>SUM([1]Bishnupur:Ukhrul!N281)</f>
        <v>0</v>
      </c>
      <c r="O281" s="41"/>
      <c r="P281" s="11">
        <f>SUM([1]Bishnupur:Ukhrul!P281)</f>
        <v>42048</v>
      </c>
      <c r="Q281" s="10">
        <f>SUM([1]Bishnupur:Ukhrul!Q281)</f>
        <v>782.40600000000006</v>
      </c>
      <c r="R281" s="11">
        <f>SUM([1]Bishnupur:Ukhrul!R281)</f>
        <v>42048</v>
      </c>
      <c r="S281" s="10">
        <f>SUM([1]Bishnupur:Ukhrul!S281)</f>
        <v>782.40600000000006</v>
      </c>
      <c r="T281" s="11">
        <f>SUM([1]Bishnupur:Ukhrul!T281)</f>
        <v>0</v>
      </c>
      <c r="U281" s="11">
        <f>SUM([1]Bishnupur:Ukhrul!U281)</f>
        <v>0</v>
      </c>
      <c r="V281" s="11">
        <f>SUM([1]Bishnupur:Ukhrul!V281)</f>
        <v>0</v>
      </c>
      <c r="W281" s="21">
        <f>SUM([1]Bishnupur:Ukhrul!W281)</f>
        <v>0</v>
      </c>
      <c r="X281" s="41"/>
      <c r="Y281" s="11">
        <f>SUM([1]Bishnupur:Ukhrul!Y281)</f>
        <v>25381</v>
      </c>
      <c r="Z281" s="10">
        <f>SUM([1]Bishnupur:Ukhrul!Z281)</f>
        <v>680.93400000000008</v>
      </c>
      <c r="AA281" s="11">
        <f>SUM([1]Bishnupur:Ukhrul!AA281)</f>
        <v>25381</v>
      </c>
      <c r="AB281" s="10">
        <f>SUM([1]Bishnupur:Ukhrul!AB281)</f>
        <v>680.93400000000008</v>
      </c>
      <c r="AC281" s="19"/>
    </row>
    <row r="282" spans="1:33" ht="37.5">
      <c r="A282" s="60" t="s">
        <v>105</v>
      </c>
      <c r="B282" s="14" t="s">
        <v>104</v>
      </c>
      <c r="C282" s="11">
        <f>SUM([1]Bishnupur:Ukhrul!C282)</f>
        <v>0</v>
      </c>
      <c r="D282" s="10">
        <f>SUM([1]Bishnupur:Ukhrul!D282)</f>
        <v>0</v>
      </c>
      <c r="E282" s="11">
        <f>SUM([1]Bishnupur:Ukhrul!E282)</f>
        <v>0</v>
      </c>
      <c r="F282" s="10"/>
      <c r="G282" s="13" t="str">
        <f>IF(E282&gt;0, E282/C282, " ")</f>
        <v xml:space="preserve"> </v>
      </c>
      <c r="H282" s="13" t="str">
        <f>IF(F282&gt;0, F282/D282, " ")</f>
        <v xml:space="preserve"> </v>
      </c>
      <c r="I282" s="17">
        <f>SUM([1]Bishnupur:Ukhrul!I282)</f>
        <v>0</v>
      </c>
      <c r="J282" s="16">
        <f>SUM([1]Bishnupur:Ukhrul!J282)</f>
        <v>0</v>
      </c>
      <c r="K282" s="17">
        <f>SUM([1]Bishnupur:Ukhrul!K282)</f>
        <v>0</v>
      </c>
      <c r="L282" s="16">
        <f>SUM([1]Bishnupur:Ukhrul!L282)</f>
        <v>0</v>
      </c>
      <c r="M282" s="17">
        <f>SUM([1]Bishnupur:Ukhrul!M282)</f>
        <v>0</v>
      </c>
      <c r="N282" s="16">
        <f>SUM([1]Bishnupur:Ukhrul!N282)</f>
        <v>0</v>
      </c>
      <c r="O282" s="12"/>
      <c r="P282" s="11">
        <f>SUM([1]Bishnupur:Ukhrul!P282)</f>
        <v>0</v>
      </c>
      <c r="Q282" s="10">
        <f>SUM([1]Bishnupur:Ukhrul!Q282)</f>
        <v>0</v>
      </c>
      <c r="R282" s="11">
        <f>SUM([1]Bishnupur:Ukhrul!R282)</f>
        <v>0</v>
      </c>
      <c r="S282" s="10">
        <f>SUM([1]Bishnupur:Ukhrul!S282)</f>
        <v>0</v>
      </c>
      <c r="T282" s="11">
        <f>SUM([1]Bishnupur:Ukhrul!T282)</f>
        <v>0</v>
      </c>
      <c r="U282" s="11">
        <f>SUM([1]Bishnupur:Ukhrul!U282)</f>
        <v>0</v>
      </c>
      <c r="V282" s="11">
        <f>SUM([1]Bishnupur:Ukhrul!V282)</f>
        <v>0</v>
      </c>
      <c r="W282" s="21">
        <f>SUM([1]Bishnupur:Ukhrul!W282)</f>
        <v>0</v>
      </c>
      <c r="X282" s="12"/>
      <c r="Y282" s="11">
        <f>SUM([1]Bishnupur:Ukhrul!Y282)</f>
        <v>0</v>
      </c>
      <c r="Z282" s="10">
        <f>SUM([1]Bishnupur:Ukhrul!Z282)</f>
        <v>0</v>
      </c>
      <c r="AA282" s="11">
        <f>SUM([1]Bishnupur:Ukhrul!AA282)</f>
        <v>0</v>
      </c>
      <c r="AB282" s="10">
        <f>SUM([1]Bishnupur:Ukhrul!AB282)</f>
        <v>0</v>
      </c>
      <c r="AC282" s="19"/>
    </row>
    <row r="283" spans="1:33" ht="37.5">
      <c r="A283" s="67">
        <v>23</v>
      </c>
      <c r="B283" s="14" t="s">
        <v>103</v>
      </c>
      <c r="C283" s="11">
        <f>SUM([1]Bishnupur:Ukhrul!C283)</f>
        <v>0</v>
      </c>
      <c r="D283" s="10">
        <f>SUM([1]Bishnupur:Ukhrul!D283)</f>
        <v>0</v>
      </c>
      <c r="E283" s="11">
        <f>SUM([1]Bishnupur:Ukhrul!E283)</f>
        <v>0</v>
      </c>
      <c r="F283" s="10">
        <f>SUM([1]Bishnupur:Ukhrul!F283)</f>
        <v>0</v>
      </c>
      <c r="G283" s="13" t="str">
        <f>IF(E283&gt;0, E283/C283, " ")</f>
        <v xml:space="preserve"> </v>
      </c>
      <c r="H283" s="13" t="str">
        <f>IF(F283&gt;0, F283/D283, " ")</f>
        <v xml:space="preserve"> </v>
      </c>
      <c r="I283" s="17">
        <f>SUM([1]Bishnupur:Ukhrul!I283)</f>
        <v>0</v>
      </c>
      <c r="J283" s="16">
        <f>SUM([1]Bishnupur:Ukhrul!J283)</f>
        <v>0</v>
      </c>
      <c r="K283" s="17">
        <f>SUM([1]Bishnupur:Ukhrul!K283)</f>
        <v>0</v>
      </c>
      <c r="L283" s="16">
        <f>SUM([1]Bishnupur:Ukhrul!L283)</f>
        <v>0</v>
      </c>
      <c r="M283" s="17">
        <f>SUM([1]Bishnupur:Ukhrul!M283)</f>
        <v>0</v>
      </c>
      <c r="N283" s="16">
        <f>SUM([1]Bishnupur:Ukhrul!N283)</f>
        <v>0</v>
      </c>
      <c r="O283" s="12"/>
      <c r="P283" s="11">
        <f>SUM([1]Bishnupur:Ukhrul!P283)</f>
        <v>0</v>
      </c>
      <c r="Q283" s="10">
        <f>SUM([1]Bishnupur:Ukhrul!Q283)</f>
        <v>0</v>
      </c>
      <c r="R283" s="11">
        <f>SUM([1]Bishnupur:Ukhrul!R283)</f>
        <v>0</v>
      </c>
      <c r="S283" s="10">
        <f>SUM([1]Bishnupur:Ukhrul!S283)</f>
        <v>0</v>
      </c>
      <c r="T283" s="11">
        <f>SUM([1]Bishnupur:Ukhrul!T283)</f>
        <v>0</v>
      </c>
      <c r="U283" s="11">
        <f>SUM([1]Bishnupur:Ukhrul!U283)</f>
        <v>0</v>
      </c>
      <c r="V283" s="11">
        <f>SUM([1]Bishnupur:Ukhrul!V283)</f>
        <v>0</v>
      </c>
      <c r="W283" s="21">
        <f>SUM([1]Bishnupur:Ukhrul!W283)</f>
        <v>0</v>
      </c>
      <c r="X283" s="12"/>
      <c r="Y283" s="11">
        <f>SUM([1]Bishnupur:Ukhrul!Y283)</f>
        <v>0</v>
      </c>
      <c r="Z283" s="10">
        <f>SUM([1]Bishnupur:Ukhrul!Z283)</f>
        <v>0</v>
      </c>
      <c r="AA283" s="11">
        <f>SUM([1]Bishnupur:Ukhrul!AA283)</f>
        <v>0</v>
      </c>
      <c r="AB283" s="10">
        <f>SUM([1]Bishnupur:Ukhrul!AB283)</f>
        <v>0</v>
      </c>
      <c r="AC283" s="19"/>
    </row>
    <row r="284" spans="1:33" ht="37.5">
      <c r="A284" s="22">
        <v>23.01</v>
      </c>
      <c r="B284" s="38" t="s">
        <v>102</v>
      </c>
      <c r="C284" s="24">
        <f>SUM([1]Bishnupur:Ukhrul!C284)</f>
        <v>269</v>
      </c>
      <c r="D284" s="23">
        <f>SUM([1]Bishnupur:Ukhrul!D284)</f>
        <v>1651.2273</v>
      </c>
      <c r="E284" s="24">
        <f>SUM([1]Bishnupur:Ukhrul!E284)</f>
        <v>83</v>
      </c>
      <c r="F284" s="23">
        <f>SUM([1]Bishnupur:Ukhrul!F284)</f>
        <v>624.87000000000012</v>
      </c>
      <c r="G284" s="28">
        <f>IF(E284&gt;0, E284/C284, " ")</f>
        <v>0.30855018587360594</v>
      </c>
      <c r="H284" s="28">
        <f>IF(F284&gt;0, F284/D284, " ")</f>
        <v>0.37842760957258892</v>
      </c>
      <c r="I284" s="27">
        <f>SUM([1]Bishnupur:Ukhrul!I284)</f>
        <v>186</v>
      </c>
      <c r="J284" s="26">
        <f>SUM([1]Bishnupur:Ukhrul!J284)</f>
        <v>1026.3573000000001</v>
      </c>
      <c r="K284" s="27">
        <f>SUM([1]Bishnupur:Ukhrul!K284)</f>
        <v>0</v>
      </c>
      <c r="L284" s="26">
        <f>SUM([1]Bishnupur:Ukhrul!L284)</f>
        <v>0</v>
      </c>
      <c r="M284" s="27">
        <f>SUM([1]Bishnupur:Ukhrul!M284)</f>
        <v>186</v>
      </c>
      <c r="N284" s="26">
        <f>SUM([1]Bishnupur:Ukhrul!N284)</f>
        <v>1026.3573000000001</v>
      </c>
      <c r="O284" s="25">
        <v>29.652000000000001</v>
      </c>
      <c r="P284" s="24">
        <f>SUM([1]Bishnupur:Ukhrul!P284)</f>
        <v>90</v>
      </c>
      <c r="Q284" s="23">
        <f>SUM([1]Bishnupur:Ukhrul!Q284)</f>
        <v>2642.4</v>
      </c>
      <c r="R284" s="24">
        <f>SUM([1]Bishnupur:Ukhrul!R284)</f>
        <v>280</v>
      </c>
      <c r="S284" s="23">
        <f>SUM([1]Bishnupur:Ukhrul!S284)</f>
        <v>3668.7573000000002</v>
      </c>
      <c r="T284" s="11">
        <f>SUM([1]Bishnupur:Ukhrul!T284)</f>
        <v>0</v>
      </c>
      <c r="U284" s="11">
        <f>SUM([1]Bishnupur:Ukhrul!U284)</f>
        <v>0</v>
      </c>
      <c r="V284" s="24">
        <f>SUM([1]Bishnupur:Ukhrul!V284)</f>
        <v>186</v>
      </c>
      <c r="W284" s="23">
        <f>SUM([1]Bishnupur:Ukhrul!W284)</f>
        <v>1026.3573000000001</v>
      </c>
      <c r="X284" s="25">
        <v>29.36</v>
      </c>
      <c r="Y284" s="24">
        <f>SUM([1]Bishnupur:Ukhrul!Y284)</f>
        <v>71</v>
      </c>
      <c r="Z284" s="23">
        <f>SUM([1]Bishnupur:Ukhrul!Z284)</f>
        <v>2084.56</v>
      </c>
      <c r="AA284" s="24">
        <f>SUM([1]Bishnupur:Ukhrul!AA284)</f>
        <v>257</v>
      </c>
      <c r="AB284" s="23">
        <f>SUM([1]Bishnupur:Ukhrul!AB284)</f>
        <v>3110.9173000000001</v>
      </c>
      <c r="AC284" s="42" t="s">
        <v>101</v>
      </c>
    </row>
    <row r="285" spans="1:33" ht="37.5">
      <c r="A285" s="22">
        <f>+A284+0.01</f>
        <v>23.020000000000003</v>
      </c>
      <c r="B285" s="38" t="s">
        <v>100</v>
      </c>
      <c r="C285" s="24">
        <f>SUM([1]Bishnupur:Ukhrul!C285)</f>
        <v>117</v>
      </c>
      <c r="D285" s="23">
        <f>SUM([1]Bishnupur:Ukhrul!D285)</f>
        <v>1165.3856000000001</v>
      </c>
      <c r="E285" s="24">
        <f>SUM([1]Bishnupur:Ukhrul!E285)</f>
        <v>33</v>
      </c>
      <c r="F285" s="23">
        <f>SUM([1]Bishnupur:Ukhrul!F285)</f>
        <v>407.99</v>
      </c>
      <c r="G285" s="28">
        <f>IF(E285&gt;0, E285/C285, " ")</f>
        <v>0.28205128205128205</v>
      </c>
      <c r="H285" s="28">
        <f>IF(F285&gt;0, F285/D285, " ")</f>
        <v>0.35009013325718114</v>
      </c>
      <c r="I285" s="27">
        <f>SUM([1]Bishnupur:Ukhrul!I285)</f>
        <v>84</v>
      </c>
      <c r="J285" s="26">
        <f>SUM([1]Bishnupur:Ukhrul!J285)</f>
        <v>757.39560000000017</v>
      </c>
      <c r="K285" s="27">
        <f>SUM([1]Bishnupur:Ukhrul!K285)</f>
        <v>0</v>
      </c>
      <c r="L285" s="26">
        <f>SUM([1]Bishnupur:Ukhrul!L285)</f>
        <v>0</v>
      </c>
      <c r="M285" s="27">
        <f>SUM([1]Bishnupur:Ukhrul!M285)</f>
        <v>84</v>
      </c>
      <c r="N285" s="26">
        <f>SUM([1]Bishnupur:Ukhrul!N285)</f>
        <v>757.39560000000017</v>
      </c>
      <c r="O285" s="25">
        <v>40.122</v>
      </c>
      <c r="P285" s="24">
        <f>SUM([1]Bishnupur:Ukhrul!P285)</f>
        <v>53</v>
      </c>
      <c r="Q285" s="23">
        <f>SUM([1]Bishnupur:Ukhrul!Q285)</f>
        <v>2119.0989999999997</v>
      </c>
      <c r="R285" s="24">
        <f>SUM([1]Bishnupur:Ukhrul!R285)</f>
        <v>137</v>
      </c>
      <c r="S285" s="23">
        <f>SUM([1]Bishnupur:Ukhrul!S285)</f>
        <v>2876.4945999999995</v>
      </c>
      <c r="T285" s="11">
        <f>SUM([1]Bishnupur:Ukhrul!T285)</f>
        <v>0</v>
      </c>
      <c r="U285" s="11">
        <f>SUM([1]Bishnupur:Ukhrul!U285)</f>
        <v>0</v>
      </c>
      <c r="V285" s="24">
        <f>SUM([1]Bishnupur:Ukhrul!V285)</f>
        <v>84</v>
      </c>
      <c r="W285" s="23">
        <f>SUM([1]Bishnupur:Ukhrul!W285)</f>
        <v>757.39560000000017</v>
      </c>
      <c r="X285" s="25">
        <v>39.982999999999997</v>
      </c>
      <c r="Y285" s="24">
        <f>SUM([1]Bishnupur:Ukhrul!Y285)</f>
        <v>17</v>
      </c>
      <c r="Z285" s="23">
        <f>SUM([1]Bishnupur:Ukhrul!Z285)</f>
        <v>679.7109999999999</v>
      </c>
      <c r="AA285" s="24">
        <f>SUM([1]Bishnupur:Ukhrul!AA285)</f>
        <v>101</v>
      </c>
      <c r="AB285" s="23">
        <f>SUM([1]Bishnupur:Ukhrul!AB285)</f>
        <v>1437.1066000000001</v>
      </c>
      <c r="AC285" s="42" t="s">
        <v>99</v>
      </c>
      <c r="AG285" s="66"/>
    </row>
    <row r="286" spans="1:33" s="63" customFormat="1" ht="37.5">
      <c r="A286" s="22">
        <f>+A285+0.01</f>
        <v>23.030000000000005</v>
      </c>
      <c r="B286" s="38" t="s">
        <v>98</v>
      </c>
      <c r="C286" s="24">
        <f>SUM([1]Bishnupur:Ukhrul!C286)</f>
        <v>136</v>
      </c>
      <c r="D286" s="23">
        <f>SUM([1]Bishnupur:Ukhrul!D286)</f>
        <v>1875.88</v>
      </c>
      <c r="E286" s="24">
        <f>SUM([1]Bishnupur:Ukhrul!E286)</f>
        <v>26</v>
      </c>
      <c r="F286" s="23">
        <f>SUM([1]Bishnupur:Ukhrul!F286)</f>
        <v>566.13</v>
      </c>
      <c r="G286" s="28">
        <f>IF(E286&gt;0, E286/C286, " ")</f>
        <v>0.19117647058823528</v>
      </c>
      <c r="H286" s="28">
        <f>IF(F286&gt;0, F286/D286, " ")</f>
        <v>0.30179435784804998</v>
      </c>
      <c r="I286" s="27">
        <f>SUM([1]Bishnupur:Ukhrul!I286)</f>
        <v>110</v>
      </c>
      <c r="J286" s="26">
        <f>SUM([1]Bishnupur:Ukhrul!J286)</f>
        <v>1309.7500000000002</v>
      </c>
      <c r="K286" s="27">
        <f>SUM([1]Bishnupur:Ukhrul!K286)</f>
        <v>0</v>
      </c>
      <c r="L286" s="26">
        <f>SUM([1]Bishnupur:Ukhrul!L286)</f>
        <v>0</v>
      </c>
      <c r="M286" s="27">
        <f>SUM([1]Bishnupur:Ukhrul!M286)</f>
        <v>110</v>
      </c>
      <c r="N286" s="26">
        <f>SUM([1]Bishnupur:Ukhrul!N286)</f>
        <v>1309.7500000000002</v>
      </c>
      <c r="O286" s="25">
        <v>34.636000000000003</v>
      </c>
      <c r="P286" s="24">
        <f>SUM([1]Bishnupur:Ukhrul!P286)</f>
        <v>32</v>
      </c>
      <c r="Q286" s="23">
        <f>SUM([1]Bishnupur:Ukhrul!Q286)</f>
        <v>1112.896</v>
      </c>
      <c r="R286" s="24">
        <f>SUM([1]Bishnupur:Ukhrul!R286)</f>
        <v>142</v>
      </c>
      <c r="S286" s="23">
        <f>SUM([1]Bishnupur:Ukhrul!S286)</f>
        <v>2422.6460000000002</v>
      </c>
      <c r="T286" s="11">
        <f>SUM([1]Bishnupur:Ukhrul!T286)</f>
        <v>0</v>
      </c>
      <c r="U286" s="11">
        <f>SUM([1]Bishnupur:Ukhrul!U286)</f>
        <v>0</v>
      </c>
      <c r="V286" s="24">
        <f>SUM([1]Bishnupur:Ukhrul!V286)</f>
        <v>110</v>
      </c>
      <c r="W286" s="23">
        <f>SUM([1]Bishnupur:Ukhrul!W286)</f>
        <v>1309.7500000000002</v>
      </c>
      <c r="X286" s="25">
        <v>9.9350000000000005</v>
      </c>
      <c r="Y286" s="24">
        <f>SUM([1]Bishnupur:Ukhrul!Y286)</f>
        <v>3</v>
      </c>
      <c r="Z286" s="23">
        <f>SUM([1]Bishnupur:Ukhrul!Z286)</f>
        <v>29.805</v>
      </c>
      <c r="AA286" s="24">
        <f>SUM([1]Bishnupur:Ukhrul!AA286)</f>
        <v>113</v>
      </c>
      <c r="AB286" s="23">
        <f>SUM([1]Bishnupur:Ukhrul!AB286)</f>
        <v>1339.5550000000001</v>
      </c>
      <c r="AC286" s="65" t="s">
        <v>97</v>
      </c>
    </row>
    <row r="287" spans="1:33" s="63" customFormat="1" ht="37.5">
      <c r="A287" s="22">
        <f>+A286+0.01</f>
        <v>23.040000000000006</v>
      </c>
      <c r="B287" s="38" t="s">
        <v>96</v>
      </c>
      <c r="C287" s="24">
        <f>SUM([1]Bishnupur:Ukhrul!C287)</f>
        <v>8</v>
      </c>
      <c r="D287" s="23">
        <f>SUM([1]Bishnupur:Ukhrul!D287)</f>
        <v>87.49499999999999</v>
      </c>
      <c r="E287" s="24">
        <f>SUM([1]Bishnupur:Ukhrul!E287)</f>
        <v>3</v>
      </c>
      <c r="F287" s="23">
        <f>SUM([1]Bishnupur:Ukhrul!F287)</f>
        <v>9.85</v>
      </c>
      <c r="G287" s="28">
        <f>IF(E287&gt;0, E287/C287, " ")</f>
        <v>0.375</v>
      </c>
      <c r="H287" s="28">
        <f>IF(F287&gt;0, F287/D287, " ")</f>
        <v>0.11257786159209099</v>
      </c>
      <c r="I287" s="27">
        <f>SUM([1]Bishnupur:Ukhrul!I287)</f>
        <v>5</v>
      </c>
      <c r="J287" s="26">
        <f>SUM([1]Bishnupur:Ukhrul!J287)</f>
        <v>77.644999999999982</v>
      </c>
      <c r="K287" s="27">
        <f>SUM([1]Bishnupur:Ukhrul!K287)</f>
        <v>0</v>
      </c>
      <c r="L287" s="26">
        <f>SUM([1]Bishnupur:Ukhrul!L287)</f>
        <v>0</v>
      </c>
      <c r="M287" s="27">
        <f>SUM([1]Bishnupur:Ukhrul!M287)</f>
        <v>5</v>
      </c>
      <c r="N287" s="26">
        <f>SUM([1]Bishnupur:Ukhrul!N287)</f>
        <v>77.644999999999982</v>
      </c>
      <c r="O287" s="64">
        <v>46.777999999999999</v>
      </c>
      <c r="P287" s="24">
        <f>SUM([1]Bishnupur:Ukhrul!P287)</f>
        <v>187</v>
      </c>
      <c r="Q287" s="23">
        <f>SUM([1]Bishnupur:Ukhrul!Q287)</f>
        <v>8747.4860000000008</v>
      </c>
      <c r="R287" s="24">
        <f>SUM([1]Bishnupur:Ukhrul!R287)</f>
        <v>192</v>
      </c>
      <c r="S287" s="23">
        <f>SUM([1]Bishnupur:Ukhrul!S287)</f>
        <v>8825.1310000000012</v>
      </c>
      <c r="T287" s="11">
        <f>SUM([1]Bishnupur:Ukhrul!T287)</f>
        <v>0</v>
      </c>
      <c r="U287" s="11">
        <f>SUM([1]Bishnupur:Ukhrul!U287)</f>
        <v>0</v>
      </c>
      <c r="V287" s="24">
        <f>SUM([1]Bishnupur:Ukhrul!V287)</f>
        <v>5</v>
      </c>
      <c r="W287" s="23">
        <f>SUM([1]Bishnupur:Ukhrul!W287)</f>
        <v>77.644999999999982</v>
      </c>
      <c r="X287" s="25">
        <v>9.9350000000000005</v>
      </c>
      <c r="Y287" s="24">
        <f>SUM([1]Bishnupur:Ukhrul!Y287)</f>
        <v>111</v>
      </c>
      <c r="Z287" s="23">
        <f>SUM([1]Bishnupur:Ukhrul!Z287)</f>
        <v>1102.7849999999999</v>
      </c>
      <c r="AA287" s="24">
        <f>SUM([1]Bishnupur:Ukhrul!AA287)</f>
        <v>116</v>
      </c>
      <c r="AB287" s="23">
        <f>SUM([1]Bishnupur:Ukhrul!AB287)</f>
        <v>1180.43</v>
      </c>
      <c r="AC287" s="42" t="s">
        <v>95</v>
      </c>
    </row>
    <row r="288" spans="1:33" ht="37.5">
      <c r="A288" s="22">
        <f>+A287+0.01</f>
        <v>23.050000000000008</v>
      </c>
      <c r="B288" s="38" t="s">
        <v>94</v>
      </c>
      <c r="C288" s="24">
        <f>SUM([1]Bishnupur:Ukhrul!C288)</f>
        <v>119</v>
      </c>
      <c r="D288" s="23">
        <f>SUM([1]Bishnupur:Ukhrul!D288)</f>
        <v>443.62400000000002</v>
      </c>
      <c r="E288" s="24">
        <f>SUM([1]Bishnupur:Ukhrul!E288)</f>
        <v>53</v>
      </c>
      <c r="F288" s="23">
        <f>SUM([1]Bishnupur:Ukhrul!F288)</f>
        <v>193.5</v>
      </c>
      <c r="G288" s="28">
        <f>IF(E288&gt;0, E288/C288, " ")</f>
        <v>0.44537815126050423</v>
      </c>
      <c r="H288" s="28">
        <f>IF(F288&gt;0, F288/D288, " ")</f>
        <v>0.43618018862820762</v>
      </c>
      <c r="I288" s="27">
        <f>SUM([1]Bishnupur:Ukhrul!I288)</f>
        <v>66</v>
      </c>
      <c r="J288" s="26">
        <f>SUM([1]Bishnupur:Ukhrul!J288)</f>
        <v>250.12400000000002</v>
      </c>
      <c r="K288" s="27">
        <f>SUM([1]Bishnupur:Ukhrul!K288)</f>
        <v>0</v>
      </c>
      <c r="L288" s="26">
        <f>SUM([1]Bishnupur:Ukhrul!L288)</f>
        <v>0</v>
      </c>
      <c r="M288" s="27">
        <f>SUM([1]Bishnupur:Ukhrul!M288)</f>
        <v>66</v>
      </c>
      <c r="N288" s="26">
        <f>SUM([1]Bishnupur:Ukhrul!N288)</f>
        <v>250.12400000000002</v>
      </c>
      <c r="O288" s="25">
        <v>8.6780000000000008</v>
      </c>
      <c r="P288" s="24">
        <f>SUM([1]Bishnupur:Ukhrul!P288)</f>
        <v>0</v>
      </c>
      <c r="Q288" s="23">
        <f>SUM([1]Bishnupur:Ukhrul!Q288)</f>
        <v>0</v>
      </c>
      <c r="R288" s="24">
        <f>SUM([1]Bishnupur:Ukhrul!R288)</f>
        <v>66</v>
      </c>
      <c r="S288" s="23">
        <f>SUM([1]Bishnupur:Ukhrul!S288)</f>
        <v>250.12400000000002</v>
      </c>
      <c r="T288" s="11">
        <f>SUM([1]Bishnupur:Ukhrul!T288)</f>
        <v>0</v>
      </c>
      <c r="U288" s="11">
        <f>SUM([1]Bishnupur:Ukhrul!U288)</f>
        <v>0</v>
      </c>
      <c r="V288" s="24">
        <f>SUM([1]Bishnupur:Ukhrul!V288)</f>
        <v>66</v>
      </c>
      <c r="W288" s="23">
        <f>SUM([1]Bishnupur:Ukhrul!W288)</f>
        <v>250.12400000000002</v>
      </c>
      <c r="X288" s="25">
        <v>0</v>
      </c>
      <c r="Y288" s="24">
        <f>SUM([1]Bishnupur:Ukhrul!Y288)</f>
        <v>0</v>
      </c>
      <c r="Z288" s="23">
        <f>SUM([1]Bishnupur:Ukhrul!Z288)</f>
        <v>0</v>
      </c>
      <c r="AA288" s="24">
        <f>SUM([1]Bishnupur:Ukhrul!AA288)</f>
        <v>66</v>
      </c>
      <c r="AB288" s="23">
        <f>SUM([1]Bishnupur:Ukhrul!AB288)</f>
        <v>250.12400000000002</v>
      </c>
      <c r="AC288" s="42" t="s">
        <v>3</v>
      </c>
    </row>
    <row r="289" spans="1:29" ht="37.5">
      <c r="A289" s="39">
        <v>23.06</v>
      </c>
      <c r="B289" s="38" t="s">
        <v>93</v>
      </c>
      <c r="C289" s="24">
        <f>SUM([1]Bishnupur:Ukhrul!C289)</f>
        <v>1</v>
      </c>
      <c r="D289" s="23">
        <f>SUM([1]Bishnupur:Ukhrul!D289)</f>
        <v>7.1460000000000008</v>
      </c>
      <c r="E289" s="24">
        <f>SUM([1]Bishnupur:Ukhrul!E289)</f>
        <v>1</v>
      </c>
      <c r="F289" s="23">
        <f>SUM([1]Bishnupur:Ukhrul!F289)</f>
        <v>7.1460000000000008</v>
      </c>
      <c r="G289" s="28">
        <f>IF(E289&gt;0, E289/C289, " ")</f>
        <v>1</v>
      </c>
      <c r="H289" s="28">
        <f>IF(F289&gt;0, F289/D289, " ")</f>
        <v>1</v>
      </c>
      <c r="I289" s="27">
        <f>SUM([1]Bishnupur:Ukhrul!I289)</f>
        <v>0</v>
      </c>
      <c r="J289" s="26">
        <f>SUM([1]Bishnupur:Ukhrul!J289)</f>
        <v>0</v>
      </c>
      <c r="K289" s="27">
        <f>SUM([1]Bishnupur:Ukhrul!K289)</f>
        <v>0</v>
      </c>
      <c r="L289" s="26">
        <f>SUM([1]Bishnupur:Ukhrul!L289)</f>
        <v>0</v>
      </c>
      <c r="M289" s="27">
        <f>SUM([1]Bishnupur:Ukhrul!M289)</f>
        <v>0</v>
      </c>
      <c r="N289" s="26">
        <f>SUM([1]Bishnupur:Ukhrul!N289)</f>
        <v>0</v>
      </c>
      <c r="O289" s="25">
        <v>8.6780000000000008</v>
      </c>
      <c r="P289" s="24">
        <f>SUM([1]Bishnupur:Ukhrul!P289)</f>
        <v>0</v>
      </c>
      <c r="Q289" s="23">
        <f>SUM([1]Bishnupur:Ukhrul!Q289)</f>
        <v>0</v>
      </c>
      <c r="R289" s="24">
        <f>SUM([1]Bishnupur:Ukhrul!R289)</f>
        <v>0</v>
      </c>
      <c r="S289" s="23">
        <f>SUM([1]Bishnupur:Ukhrul!S289)</f>
        <v>0</v>
      </c>
      <c r="T289" s="11">
        <f>SUM([1]Bishnupur:Ukhrul!T289)</f>
        <v>0</v>
      </c>
      <c r="U289" s="11">
        <f>SUM([1]Bishnupur:Ukhrul!U289)</f>
        <v>0</v>
      </c>
      <c r="V289" s="24">
        <f>SUM([1]Bishnupur:Ukhrul!V289)</f>
        <v>0</v>
      </c>
      <c r="W289" s="36">
        <f>SUM([1]Bishnupur:Ukhrul!W289)</f>
        <v>0</v>
      </c>
      <c r="X289" s="25">
        <v>0</v>
      </c>
      <c r="Y289" s="24">
        <f>SUM([1]Bishnupur:Ukhrul!Y289)</f>
        <v>0</v>
      </c>
      <c r="Z289" s="23">
        <f>SUM([1]Bishnupur:Ukhrul!Z289)</f>
        <v>0</v>
      </c>
      <c r="AA289" s="24">
        <f>SUM([1]Bishnupur:Ukhrul!AA289)</f>
        <v>0</v>
      </c>
      <c r="AB289" s="23">
        <f>SUM([1]Bishnupur:Ukhrul!AB289)</f>
        <v>0</v>
      </c>
      <c r="AC289" s="42"/>
    </row>
    <row r="290" spans="1:29" ht="37.5">
      <c r="A290" s="22">
        <v>23.07</v>
      </c>
      <c r="B290" s="38" t="s">
        <v>92</v>
      </c>
      <c r="C290" s="24">
        <f>SUM([1]Bishnupur:Ukhrul!C290)</f>
        <v>0</v>
      </c>
      <c r="D290" s="23">
        <f>SUM([1]Bishnupur:Ukhrul!D290)</f>
        <v>0</v>
      </c>
      <c r="E290" s="24">
        <f>SUM([1]Bishnupur:Ukhrul!E290)</f>
        <v>0</v>
      </c>
      <c r="F290" s="23">
        <f>SUM([1]Bishnupur:Ukhrul!F290)</f>
        <v>0</v>
      </c>
      <c r="G290" s="28" t="str">
        <f>IF(E290&gt;0, E290/C290, " ")</f>
        <v xml:space="preserve"> </v>
      </c>
      <c r="H290" s="28" t="str">
        <f>IF(F290&gt;0, F290/D290, " ")</f>
        <v xml:space="preserve"> </v>
      </c>
      <c r="I290" s="27">
        <f>SUM([1]Bishnupur:Ukhrul!I290)</f>
        <v>0</v>
      </c>
      <c r="J290" s="26">
        <f>SUM([1]Bishnupur:Ukhrul!J290)</f>
        <v>0</v>
      </c>
      <c r="K290" s="27">
        <f>SUM([1]Bishnupur:Ukhrul!K290)</f>
        <v>0</v>
      </c>
      <c r="L290" s="26">
        <f>SUM([1]Bishnupur:Ukhrul!L290)</f>
        <v>0</v>
      </c>
      <c r="M290" s="27">
        <f>SUM([1]Bishnupur:Ukhrul!M290)</f>
        <v>0</v>
      </c>
      <c r="N290" s="26">
        <f>SUM([1]Bishnupur:Ukhrul!N290)</f>
        <v>0</v>
      </c>
      <c r="O290" s="25"/>
      <c r="P290" s="24">
        <f>SUM([1]Bishnupur:Ukhrul!P290)</f>
        <v>0</v>
      </c>
      <c r="Q290" s="23">
        <f>SUM([1]Bishnupur:Ukhrul!Q290)</f>
        <v>0</v>
      </c>
      <c r="R290" s="24">
        <f>SUM([1]Bishnupur:Ukhrul!R290)</f>
        <v>0</v>
      </c>
      <c r="S290" s="23">
        <f>SUM([1]Bishnupur:Ukhrul!S290)</f>
        <v>0</v>
      </c>
      <c r="T290" s="11">
        <f>SUM([1]Bishnupur:Ukhrul!T290)</f>
        <v>0</v>
      </c>
      <c r="U290" s="11">
        <f>SUM([1]Bishnupur:Ukhrul!U290)</f>
        <v>0</v>
      </c>
      <c r="V290" s="24">
        <f>SUM([1]Bishnupur:Ukhrul!V290)</f>
        <v>0</v>
      </c>
      <c r="W290" s="36">
        <f>SUM([1]Bishnupur:Ukhrul!W290)</f>
        <v>0</v>
      </c>
      <c r="X290" s="25"/>
      <c r="Y290" s="24">
        <f>SUM([1]Bishnupur:Ukhrul!Y290)</f>
        <v>0</v>
      </c>
      <c r="Z290" s="23">
        <f>SUM([1]Bishnupur:Ukhrul!Z290)</f>
        <v>0</v>
      </c>
      <c r="AA290" s="24">
        <f>SUM([1]Bishnupur:Ukhrul!AA290)</f>
        <v>0</v>
      </c>
      <c r="AB290" s="23">
        <f>SUM([1]Bishnupur:Ukhrul!AB290)</f>
        <v>0</v>
      </c>
      <c r="AC290" s="19"/>
    </row>
    <row r="291" spans="1:29" ht="37.5">
      <c r="A291" s="22">
        <f>+A290+0.01</f>
        <v>23.080000000000002</v>
      </c>
      <c r="B291" s="38" t="s">
        <v>91</v>
      </c>
      <c r="C291" s="24">
        <f>SUM([1]Bishnupur:Ukhrul!C291)</f>
        <v>0</v>
      </c>
      <c r="D291" s="23">
        <f>SUM([1]Bishnupur:Ukhrul!D291)</f>
        <v>0</v>
      </c>
      <c r="E291" s="24">
        <f>SUM([1]Bishnupur:Ukhrul!E291)</f>
        <v>0</v>
      </c>
      <c r="F291" s="23">
        <f>SUM([1]Bishnupur:Ukhrul!F291)</f>
        <v>0</v>
      </c>
      <c r="G291" s="28" t="str">
        <f>IF(E291&gt;0, E291/C291, " ")</f>
        <v xml:space="preserve"> </v>
      </c>
      <c r="H291" s="28" t="str">
        <f>IF(F291&gt;0, F291/D291, " ")</f>
        <v xml:space="preserve"> </v>
      </c>
      <c r="I291" s="27">
        <f>SUM([1]Bishnupur:Ukhrul!I291)</f>
        <v>0</v>
      </c>
      <c r="J291" s="26">
        <f>SUM([1]Bishnupur:Ukhrul!J291)</f>
        <v>0</v>
      </c>
      <c r="K291" s="27">
        <f>SUM([1]Bishnupur:Ukhrul!K291)</f>
        <v>0</v>
      </c>
      <c r="L291" s="26">
        <f>SUM([1]Bishnupur:Ukhrul!L291)</f>
        <v>0</v>
      </c>
      <c r="M291" s="27">
        <f>SUM([1]Bishnupur:Ukhrul!M291)</f>
        <v>0</v>
      </c>
      <c r="N291" s="26">
        <f>SUM([1]Bishnupur:Ukhrul!N291)</f>
        <v>0</v>
      </c>
      <c r="O291" s="25"/>
      <c r="P291" s="24">
        <f>SUM([1]Bishnupur:Ukhrul!P291)</f>
        <v>0</v>
      </c>
      <c r="Q291" s="23">
        <f>SUM([1]Bishnupur:Ukhrul!Q291)</f>
        <v>0</v>
      </c>
      <c r="R291" s="24">
        <f>SUM([1]Bishnupur:Ukhrul!R291)</f>
        <v>0</v>
      </c>
      <c r="S291" s="23">
        <f>SUM([1]Bishnupur:Ukhrul!S291)</f>
        <v>0</v>
      </c>
      <c r="T291" s="11">
        <f>SUM([1]Bishnupur:Ukhrul!T291)</f>
        <v>0</v>
      </c>
      <c r="U291" s="11">
        <f>SUM([1]Bishnupur:Ukhrul!U291)</f>
        <v>0</v>
      </c>
      <c r="V291" s="24">
        <f>SUM([1]Bishnupur:Ukhrul!V291)</f>
        <v>0</v>
      </c>
      <c r="W291" s="36">
        <f>SUM([1]Bishnupur:Ukhrul!W291)</f>
        <v>0</v>
      </c>
      <c r="X291" s="25"/>
      <c r="Y291" s="24">
        <f>SUM([1]Bishnupur:Ukhrul!Y291)</f>
        <v>0</v>
      </c>
      <c r="Z291" s="23">
        <f>SUM([1]Bishnupur:Ukhrul!Z291)</f>
        <v>0</v>
      </c>
      <c r="AA291" s="24">
        <f>SUM([1]Bishnupur:Ukhrul!AA291)</f>
        <v>0</v>
      </c>
      <c r="AB291" s="23">
        <f>SUM([1]Bishnupur:Ukhrul!AB291)</f>
        <v>0</v>
      </c>
      <c r="AC291" s="19"/>
    </row>
    <row r="292" spans="1:29" ht="37.5">
      <c r="A292" s="22">
        <f>+A291+0.01</f>
        <v>23.090000000000003</v>
      </c>
      <c r="B292" s="38" t="s">
        <v>90</v>
      </c>
      <c r="C292" s="24">
        <f>SUM([1]Bishnupur:Ukhrul!C292)</f>
        <v>213</v>
      </c>
      <c r="D292" s="23">
        <f>SUM([1]Bishnupur:Ukhrul!D292)</f>
        <v>1134.953</v>
      </c>
      <c r="E292" s="24">
        <f>SUM([1]Bishnupur:Ukhrul!E292)</f>
        <v>144</v>
      </c>
      <c r="F292" s="23">
        <f>SUM([1]Bishnupur:Ukhrul!F292)</f>
        <v>685.41</v>
      </c>
      <c r="G292" s="28">
        <f>IF(E292&gt;0, E292/C292, " ")</f>
        <v>0.676056338028169</v>
      </c>
      <c r="H292" s="28">
        <f>IF(F292&gt;0, F292/D292, " ")</f>
        <v>0.60391047030141332</v>
      </c>
      <c r="I292" s="27">
        <f>SUM([1]Bishnupur:Ukhrul!I292)</f>
        <v>69</v>
      </c>
      <c r="J292" s="26">
        <f>SUM([1]Bishnupur:Ukhrul!J292)</f>
        <v>449.54300000000006</v>
      </c>
      <c r="K292" s="27">
        <f>SUM([1]Bishnupur:Ukhrul!K292)</f>
        <v>0</v>
      </c>
      <c r="L292" s="26">
        <f>SUM([1]Bishnupur:Ukhrul!L292)</f>
        <v>0</v>
      </c>
      <c r="M292" s="27">
        <f>SUM([1]Bishnupur:Ukhrul!M292)</f>
        <v>69</v>
      </c>
      <c r="N292" s="26">
        <f>SUM([1]Bishnupur:Ukhrul!N292)</f>
        <v>449.54300000000006</v>
      </c>
      <c r="O292" s="25">
        <v>8.6780000000000008</v>
      </c>
      <c r="P292" s="24">
        <f>SUM([1]Bishnupur:Ukhrul!P292)</f>
        <v>0</v>
      </c>
      <c r="Q292" s="23">
        <f>SUM([1]Bishnupur:Ukhrul!Q292)</f>
        <v>0</v>
      </c>
      <c r="R292" s="24">
        <f>SUM([1]Bishnupur:Ukhrul!R292)</f>
        <v>69</v>
      </c>
      <c r="S292" s="23">
        <f>SUM([1]Bishnupur:Ukhrul!S292)</f>
        <v>449.54300000000006</v>
      </c>
      <c r="T292" s="11">
        <f>SUM([1]Bishnupur:Ukhrul!T292)</f>
        <v>0</v>
      </c>
      <c r="U292" s="11">
        <f>SUM([1]Bishnupur:Ukhrul!U292)</f>
        <v>0</v>
      </c>
      <c r="V292" s="24">
        <f>SUM([1]Bishnupur:Ukhrul!V292)</f>
        <v>69</v>
      </c>
      <c r="W292" s="23">
        <f>SUM([1]Bishnupur:Ukhrul!W292)</f>
        <v>449.54300000000006</v>
      </c>
      <c r="X292" s="25">
        <v>0</v>
      </c>
      <c r="Y292" s="24">
        <f>SUM([1]Bishnupur:Ukhrul!Y292)</f>
        <v>0</v>
      </c>
      <c r="Z292" s="23">
        <f>SUM([1]Bishnupur:Ukhrul!Z292)</f>
        <v>0</v>
      </c>
      <c r="AA292" s="24">
        <f>SUM([1]Bishnupur:Ukhrul!AA292)</f>
        <v>69</v>
      </c>
      <c r="AB292" s="23">
        <f>SUM([1]Bishnupur:Ukhrul!AB292)</f>
        <v>449.54300000000006</v>
      </c>
      <c r="AC292" s="19" t="s">
        <v>3</v>
      </c>
    </row>
    <row r="293" spans="1:29" ht="37.5">
      <c r="A293" s="22">
        <v>23.1</v>
      </c>
      <c r="B293" s="38" t="s">
        <v>89</v>
      </c>
      <c r="C293" s="24">
        <f>SUM([1]Bishnupur:Ukhrul!C293)</f>
        <v>0</v>
      </c>
      <c r="D293" s="23">
        <f>SUM([1]Bishnupur:Ukhrul!D293)</f>
        <v>0</v>
      </c>
      <c r="E293" s="24">
        <f>SUM([1]Bishnupur:Ukhrul!E293)</f>
        <v>0</v>
      </c>
      <c r="F293" s="23">
        <f>SUM([1]Bishnupur:Ukhrul!F293)</f>
        <v>0</v>
      </c>
      <c r="G293" s="28" t="str">
        <f>IF(E293&gt;0, E293/C293, " ")</f>
        <v xml:space="preserve"> </v>
      </c>
      <c r="H293" s="28" t="str">
        <f>IF(F293&gt;0, F293/D293, " ")</f>
        <v xml:space="preserve"> </v>
      </c>
      <c r="I293" s="27">
        <f>SUM([1]Bishnupur:Ukhrul!I293)</f>
        <v>0</v>
      </c>
      <c r="J293" s="26">
        <f>SUM([1]Bishnupur:Ukhrul!J293)</f>
        <v>0</v>
      </c>
      <c r="K293" s="27">
        <f>SUM([1]Bishnupur:Ukhrul!K293)</f>
        <v>0</v>
      </c>
      <c r="L293" s="26">
        <f>SUM([1]Bishnupur:Ukhrul!L293)</f>
        <v>0</v>
      </c>
      <c r="M293" s="27">
        <f>SUM([1]Bishnupur:Ukhrul!M293)</f>
        <v>0</v>
      </c>
      <c r="N293" s="26">
        <f>SUM([1]Bishnupur:Ukhrul!N293)</f>
        <v>0</v>
      </c>
      <c r="O293" s="25"/>
      <c r="P293" s="24">
        <f>SUM([1]Bishnupur:Ukhrul!P293)</f>
        <v>0</v>
      </c>
      <c r="Q293" s="23">
        <f>SUM([1]Bishnupur:Ukhrul!Q293)</f>
        <v>0</v>
      </c>
      <c r="R293" s="24">
        <f>SUM([1]Bishnupur:Ukhrul!R293)</f>
        <v>0</v>
      </c>
      <c r="S293" s="23">
        <f>SUM([1]Bishnupur:Ukhrul!S293)</f>
        <v>0</v>
      </c>
      <c r="T293" s="11">
        <f>SUM([1]Bishnupur:Ukhrul!T293)</f>
        <v>0</v>
      </c>
      <c r="U293" s="11">
        <f>SUM([1]Bishnupur:Ukhrul!U293)</f>
        <v>0</v>
      </c>
      <c r="V293" s="11">
        <f>SUM([1]Bishnupur:Ukhrul!V293)</f>
        <v>0</v>
      </c>
      <c r="W293" s="21">
        <f>SUM([1]Bishnupur:Ukhrul!W293)</f>
        <v>0</v>
      </c>
      <c r="X293" s="25"/>
      <c r="Y293" s="11">
        <f>SUM([1]Bishnupur:Ukhrul!Y293)</f>
        <v>0</v>
      </c>
      <c r="Z293" s="10">
        <f>SUM([1]Bishnupur:Ukhrul!Z293)</f>
        <v>0</v>
      </c>
      <c r="AA293" s="11">
        <f>SUM([1]Bishnupur:Ukhrul!AA293)</f>
        <v>0</v>
      </c>
      <c r="AB293" s="10">
        <f>SUM([1]Bishnupur:Ukhrul!AB293)</f>
        <v>0</v>
      </c>
      <c r="AC293" s="19"/>
    </row>
    <row r="294" spans="1:29" ht="75">
      <c r="A294" s="39">
        <v>23.11</v>
      </c>
      <c r="B294" s="38" t="s">
        <v>88</v>
      </c>
      <c r="C294" s="24">
        <f>SUM([1]Bishnupur:Ukhrul!C294)</f>
        <v>1123</v>
      </c>
      <c r="D294" s="23">
        <f>SUM([1]Bishnupur:Ukhrul!D294)</f>
        <v>1661.1860000000001</v>
      </c>
      <c r="E294" s="24">
        <f>SUM([1]Bishnupur:Ukhrul!E294)</f>
        <v>349</v>
      </c>
      <c r="F294" s="23">
        <f>SUM([1]Bishnupur:Ukhrul!F294)</f>
        <v>690.82</v>
      </c>
      <c r="G294" s="28">
        <f>IF(E294&gt;0, E294/C294, " ")</f>
        <v>0.31077471059661621</v>
      </c>
      <c r="H294" s="28">
        <f>IF(F294&gt;0, F294/D294, " ")</f>
        <v>0.41585951242064406</v>
      </c>
      <c r="I294" s="27">
        <f>SUM([1]Bishnupur:Ukhrul!I294)</f>
        <v>774</v>
      </c>
      <c r="J294" s="26">
        <f>SUM([1]Bishnupur:Ukhrul!J294)</f>
        <v>970.36599999999999</v>
      </c>
      <c r="K294" s="27">
        <f>SUM([1]Bishnupur:Ukhrul!K294)</f>
        <v>0</v>
      </c>
      <c r="L294" s="26">
        <f>SUM([1]Bishnupur:Ukhrul!L294)</f>
        <v>0</v>
      </c>
      <c r="M294" s="27">
        <f>SUM([1]Bishnupur:Ukhrul!M294)</f>
        <v>774</v>
      </c>
      <c r="N294" s="26">
        <f>SUM([1]Bishnupur:Ukhrul!N294)</f>
        <v>970.36599999999999</v>
      </c>
      <c r="O294" s="25"/>
      <c r="P294" s="24">
        <f>SUM([1]Bishnupur:Ukhrul!P294)</f>
        <v>0</v>
      </c>
      <c r="Q294" s="23">
        <f>SUM([1]Bishnupur:Ukhrul!Q294)</f>
        <v>0</v>
      </c>
      <c r="R294" s="24">
        <f>SUM([1]Bishnupur:Ukhrul!R294)</f>
        <v>774</v>
      </c>
      <c r="S294" s="23">
        <f>SUM([1]Bishnupur:Ukhrul!S294)</f>
        <v>970.36599999999999</v>
      </c>
      <c r="T294" s="11">
        <f>SUM([1]Bishnupur:Ukhrul!T294)</f>
        <v>0</v>
      </c>
      <c r="U294" s="11">
        <f>SUM([1]Bishnupur:Ukhrul!U294)</f>
        <v>0</v>
      </c>
      <c r="V294" s="11">
        <f>SUM([1]Bishnupur:Ukhrul!V294)</f>
        <v>774</v>
      </c>
      <c r="W294" s="10">
        <f>SUM([1]Bishnupur:Ukhrul!W294)</f>
        <v>970.36599999999999</v>
      </c>
      <c r="X294" s="25"/>
      <c r="Y294" s="11">
        <f>SUM([1]Bishnupur:Ukhrul!Y294)</f>
        <v>0</v>
      </c>
      <c r="Z294" s="10">
        <f>SUM([1]Bishnupur:Ukhrul!Z294)</f>
        <v>0</v>
      </c>
      <c r="AA294" s="11">
        <f>SUM([1]Bishnupur:Ukhrul!AA294)</f>
        <v>774</v>
      </c>
      <c r="AB294" s="10">
        <f>SUM([1]Bishnupur:Ukhrul!AB294)</f>
        <v>970.36599999999999</v>
      </c>
      <c r="AC294" s="19" t="s">
        <v>3</v>
      </c>
    </row>
    <row r="295" spans="1:29">
      <c r="A295" s="22">
        <v>23.12</v>
      </c>
      <c r="B295" s="38" t="s">
        <v>87</v>
      </c>
      <c r="C295" s="24">
        <f>SUM([1]Bishnupur:Ukhrul!C295)</f>
        <v>0</v>
      </c>
      <c r="D295" s="23">
        <f>SUM([1]Bishnupur:Ukhrul!D295)</f>
        <v>0</v>
      </c>
      <c r="E295" s="24">
        <f>SUM([1]Bishnupur:Ukhrul!E295)</f>
        <v>0</v>
      </c>
      <c r="F295" s="23">
        <f>SUM([1]Bishnupur:Ukhrul!F295)</f>
        <v>0</v>
      </c>
      <c r="G295" s="28" t="str">
        <f>IF(E295&gt;0, E295/C295, " ")</f>
        <v xml:space="preserve"> </v>
      </c>
      <c r="H295" s="28" t="str">
        <f>IF(F295&gt;0, F295/D295, " ")</f>
        <v xml:space="preserve"> </v>
      </c>
      <c r="I295" s="27">
        <f>SUM([1]Bishnupur:Ukhrul!I295)</f>
        <v>0</v>
      </c>
      <c r="J295" s="26">
        <f>SUM([1]Bishnupur:Ukhrul!J295)</f>
        <v>0</v>
      </c>
      <c r="K295" s="27">
        <f>SUM([1]Bishnupur:Ukhrul!K295)</f>
        <v>0</v>
      </c>
      <c r="L295" s="26">
        <f>SUM([1]Bishnupur:Ukhrul!L295)</f>
        <v>0</v>
      </c>
      <c r="M295" s="27"/>
      <c r="N295" s="26"/>
      <c r="O295" s="25"/>
      <c r="P295" s="24">
        <f>SUM([1]Bishnupur:Ukhrul!P295)</f>
        <v>0</v>
      </c>
      <c r="Q295" s="23">
        <f>SUM([1]Bishnupur:Ukhrul!Q295)</f>
        <v>0</v>
      </c>
      <c r="R295" s="24">
        <f>SUM([1]Bishnupur:Ukhrul!R295)</f>
        <v>0</v>
      </c>
      <c r="S295" s="23">
        <f>SUM([1]Bishnupur:Ukhrul!S295)</f>
        <v>0</v>
      </c>
      <c r="T295" s="11">
        <f>SUM([1]Bishnupur:Ukhrul!T295)</f>
        <v>0</v>
      </c>
      <c r="U295" s="11">
        <f>SUM([1]Bishnupur:Ukhrul!U295)</f>
        <v>0</v>
      </c>
      <c r="V295" s="11">
        <f>SUM([1]Bishnupur:Ukhrul!V295)</f>
        <v>0</v>
      </c>
      <c r="W295" s="10">
        <f>SUM([1]Bishnupur:Ukhrul!W295)</f>
        <v>0</v>
      </c>
      <c r="X295" s="25">
        <v>0</v>
      </c>
      <c r="Y295" s="11">
        <f>SUM([1]Bishnupur:Ukhrul!Y295)</f>
        <v>0</v>
      </c>
      <c r="Z295" s="10">
        <f>SUM([1]Bishnupur:Ukhrul!Z295)</f>
        <v>0</v>
      </c>
      <c r="AA295" s="11">
        <f>SUM([1]Bishnupur:Ukhrul!AA295)</f>
        <v>0</v>
      </c>
      <c r="AB295" s="10">
        <f>SUM([1]Bishnupur:Ukhrul!AB295)</f>
        <v>0</v>
      </c>
      <c r="AC295" s="19"/>
    </row>
    <row r="296" spans="1:29">
      <c r="A296" s="22">
        <f>+A295+0.01</f>
        <v>23.130000000000003</v>
      </c>
      <c r="B296" s="38" t="s">
        <v>86</v>
      </c>
      <c r="C296" s="24">
        <f>SUM([1]Bishnupur:Ukhrul!C296)</f>
        <v>0</v>
      </c>
      <c r="D296" s="23">
        <f>SUM([1]Bishnupur:Ukhrul!D296)</f>
        <v>0</v>
      </c>
      <c r="E296" s="24">
        <f>SUM([1]Bishnupur:Ukhrul!E296)</f>
        <v>0</v>
      </c>
      <c r="F296" s="23">
        <f>SUM([1]Bishnupur:Ukhrul!F296)</f>
        <v>0</v>
      </c>
      <c r="G296" s="28" t="str">
        <f>IF(E296&gt;0, E296/C296, " ")</f>
        <v xml:space="preserve"> </v>
      </c>
      <c r="H296" s="28" t="str">
        <f>IF(F296&gt;0, F296/D296, " ")</f>
        <v xml:space="preserve"> </v>
      </c>
      <c r="I296" s="27">
        <f>SUM([1]Bishnupur:Ukhrul!I296)</f>
        <v>0</v>
      </c>
      <c r="J296" s="26">
        <f>SUM([1]Bishnupur:Ukhrul!J296)</f>
        <v>0</v>
      </c>
      <c r="K296" s="27">
        <f>SUM([1]Bishnupur:Ukhrul!K296)</f>
        <v>0</v>
      </c>
      <c r="L296" s="26">
        <f>SUM([1]Bishnupur:Ukhrul!L296)</f>
        <v>0</v>
      </c>
      <c r="M296" s="27"/>
      <c r="N296" s="26"/>
      <c r="O296" s="25"/>
      <c r="P296" s="24">
        <f>SUM([1]Bishnupur:Ukhrul!P296)</f>
        <v>0</v>
      </c>
      <c r="Q296" s="23">
        <f>SUM([1]Bishnupur:Ukhrul!Q296)</f>
        <v>0</v>
      </c>
      <c r="R296" s="24">
        <f>SUM([1]Bishnupur:Ukhrul!R296)</f>
        <v>0</v>
      </c>
      <c r="S296" s="23">
        <f>SUM([1]Bishnupur:Ukhrul!S296)</f>
        <v>0</v>
      </c>
      <c r="T296" s="11">
        <f>SUM([1]Bishnupur:Ukhrul!T296)</f>
        <v>0</v>
      </c>
      <c r="U296" s="11">
        <f>SUM([1]Bishnupur:Ukhrul!U296)</f>
        <v>0</v>
      </c>
      <c r="V296" s="11">
        <f>SUM([1]Bishnupur:Ukhrul!V296)</f>
        <v>0</v>
      </c>
      <c r="W296" s="10">
        <f>SUM([1]Bishnupur:Ukhrul!W296)</f>
        <v>0</v>
      </c>
      <c r="X296" s="25">
        <v>0</v>
      </c>
      <c r="Y296" s="11">
        <f>SUM([1]Bishnupur:Ukhrul!Y296)</f>
        <v>0</v>
      </c>
      <c r="Z296" s="10">
        <f>SUM([1]Bishnupur:Ukhrul!Z296)</f>
        <v>0</v>
      </c>
      <c r="AA296" s="11">
        <f>SUM([1]Bishnupur:Ukhrul!AA296)</f>
        <v>0</v>
      </c>
      <c r="AB296" s="10">
        <f>SUM([1]Bishnupur:Ukhrul!AB296)</f>
        <v>0</v>
      </c>
      <c r="AC296" s="19"/>
    </row>
    <row r="297" spans="1:29">
      <c r="A297" s="22">
        <f>+A296+0.01</f>
        <v>23.140000000000004</v>
      </c>
      <c r="B297" s="38" t="s">
        <v>85</v>
      </c>
      <c r="C297" s="24">
        <f>SUM([1]Bishnupur:Ukhrul!C297)</f>
        <v>0</v>
      </c>
      <c r="D297" s="23">
        <f>SUM([1]Bishnupur:Ukhrul!D297)</f>
        <v>0</v>
      </c>
      <c r="E297" s="24">
        <f>SUM([1]Bishnupur:Ukhrul!E297)</f>
        <v>0</v>
      </c>
      <c r="F297" s="23">
        <f>SUM([1]Bishnupur:Ukhrul!F297)</f>
        <v>0</v>
      </c>
      <c r="G297" s="28" t="str">
        <f>IF(E297&gt;0, E297/C297, " ")</f>
        <v xml:space="preserve"> </v>
      </c>
      <c r="H297" s="28" t="str">
        <f>IF(F297&gt;0, F297/D297, " ")</f>
        <v xml:space="preserve"> </v>
      </c>
      <c r="I297" s="27">
        <f>SUM([1]Bishnupur:Ukhrul!I297)</f>
        <v>0</v>
      </c>
      <c r="J297" s="26">
        <f>SUM([1]Bishnupur:Ukhrul!J297)</f>
        <v>0</v>
      </c>
      <c r="K297" s="27">
        <f>SUM([1]Bishnupur:Ukhrul!K297)</f>
        <v>0</v>
      </c>
      <c r="L297" s="26">
        <f>SUM([1]Bishnupur:Ukhrul!L297)</f>
        <v>0</v>
      </c>
      <c r="M297" s="27">
        <f>SUM([1]Bishnupur:Ukhrul!M297)</f>
        <v>0</v>
      </c>
      <c r="N297" s="26">
        <f>SUM([1]Bishnupur:Ukhrul!N297)</f>
        <v>0</v>
      </c>
      <c r="O297" s="25"/>
      <c r="P297" s="24">
        <f>SUM([1]Bishnupur:Ukhrul!P297)</f>
        <v>0</v>
      </c>
      <c r="Q297" s="23">
        <f>SUM([1]Bishnupur:Ukhrul!Q297)</f>
        <v>0</v>
      </c>
      <c r="R297" s="24">
        <f>SUM([1]Bishnupur:Ukhrul!R297)</f>
        <v>0</v>
      </c>
      <c r="S297" s="23">
        <f>SUM([1]Bishnupur:Ukhrul!S297)</f>
        <v>0</v>
      </c>
      <c r="T297" s="11">
        <f>SUM([1]Bishnupur:Ukhrul!T297)</f>
        <v>0</v>
      </c>
      <c r="U297" s="11">
        <f>SUM([1]Bishnupur:Ukhrul!U297)</f>
        <v>0</v>
      </c>
      <c r="V297" s="11">
        <f>SUM([1]Bishnupur:Ukhrul!V297)</f>
        <v>0</v>
      </c>
      <c r="W297" s="10">
        <f>SUM([1]Bishnupur:Ukhrul!W297)</f>
        <v>0</v>
      </c>
      <c r="X297" s="25"/>
      <c r="Y297" s="11">
        <f>SUM([1]Bishnupur:Ukhrul!Y297)</f>
        <v>0</v>
      </c>
      <c r="Z297" s="10">
        <f>SUM([1]Bishnupur:Ukhrul!Z297)</f>
        <v>0</v>
      </c>
      <c r="AA297" s="11">
        <f>SUM([1]Bishnupur:Ukhrul!AA297)</f>
        <v>0</v>
      </c>
      <c r="AB297" s="10">
        <f>SUM([1]Bishnupur:Ukhrul!AB297)</f>
        <v>0</v>
      </c>
      <c r="AC297" s="19"/>
    </row>
    <row r="298" spans="1:29" ht="37.5">
      <c r="A298" s="22">
        <f>+A297+0.01</f>
        <v>23.150000000000006</v>
      </c>
      <c r="B298" s="38" t="s">
        <v>84</v>
      </c>
      <c r="C298" s="24">
        <f>SUM([1]Bishnupur:Ukhrul!C298)</f>
        <v>180</v>
      </c>
      <c r="D298" s="23">
        <f>SUM([1]Bishnupur:Ukhrul!D298)</f>
        <v>20.632600000000004</v>
      </c>
      <c r="E298" s="24">
        <f>SUM([1]Bishnupur:Ukhrul!E298)</f>
        <v>1</v>
      </c>
      <c r="F298" s="23">
        <f>SUM([1]Bishnupur:Ukhrul!F298)</f>
        <v>0</v>
      </c>
      <c r="G298" s="28">
        <f>IF(E298&gt;0, E298/C298, " ")</f>
        <v>5.5555555555555558E-3</v>
      </c>
      <c r="H298" s="28" t="str">
        <f>IF(F298&gt;0, F298/D298, " ")</f>
        <v xml:space="preserve"> </v>
      </c>
      <c r="I298" s="27">
        <f>SUM([1]Bishnupur:Ukhrul!I298)</f>
        <v>179</v>
      </c>
      <c r="J298" s="26">
        <f>SUM([1]Bishnupur:Ukhrul!J298)</f>
        <v>20.632600000000004</v>
      </c>
      <c r="K298" s="27">
        <f>SUM([1]Bishnupur:Ukhrul!K298)</f>
        <v>0</v>
      </c>
      <c r="L298" s="26">
        <f>SUM([1]Bishnupur:Ukhrul!L298)</f>
        <v>0</v>
      </c>
      <c r="M298" s="53">
        <f>SUM([1]Bishnupur:Ukhrul!M298)</f>
        <v>179</v>
      </c>
      <c r="N298" s="26">
        <f>SUM([1]Bishnupur:Ukhrul!N298)</f>
        <v>20.632600000000004</v>
      </c>
      <c r="O298" s="25">
        <v>0.44500000000000001</v>
      </c>
      <c r="P298" s="24">
        <f>SUM([1]Bishnupur:Ukhrul!P298)</f>
        <v>0</v>
      </c>
      <c r="Q298" s="23">
        <f>SUM([1]Bishnupur:Ukhrul!Q298)</f>
        <v>0</v>
      </c>
      <c r="R298" s="24">
        <f>SUM([1]Bishnupur:Ukhrul!R298)</f>
        <v>179</v>
      </c>
      <c r="S298" s="23">
        <f>SUM([1]Bishnupur:Ukhrul!S298)</f>
        <v>20.632600000000004</v>
      </c>
      <c r="T298" s="11">
        <f>SUM([1]Bishnupur:Ukhrul!T298)</f>
        <v>0</v>
      </c>
      <c r="U298" s="11">
        <f>SUM([1]Bishnupur:Ukhrul!U298)</f>
        <v>0</v>
      </c>
      <c r="V298" s="11">
        <f>SUM([1]Bishnupur:Ukhrul!V298)</f>
        <v>179</v>
      </c>
      <c r="W298" s="10">
        <f>SUM([1]Bishnupur:Ukhrul!W298)</f>
        <v>20.632600000000004</v>
      </c>
      <c r="X298" s="26">
        <f>SUM([1]Bishnupur:Ukhrul!X298)</f>
        <v>0</v>
      </c>
      <c r="Y298" s="11">
        <f>SUM([1]Bishnupur:Ukhrul!Y298)</f>
        <v>0</v>
      </c>
      <c r="Z298" s="10">
        <f>SUM([1]Bishnupur:Ukhrul!Z298)</f>
        <v>0</v>
      </c>
      <c r="AA298" s="11">
        <f>SUM([1]Bishnupur:Ukhrul!AA298)</f>
        <v>179</v>
      </c>
      <c r="AB298" s="10">
        <f>SUM([1]Bishnupur:Ukhrul!AB298)</f>
        <v>20.632600000000004</v>
      </c>
      <c r="AC298" s="19" t="s">
        <v>3</v>
      </c>
    </row>
    <row r="299" spans="1:29">
      <c r="A299" s="22">
        <f>+A298+0.01</f>
        <v>23.160000000000007</v>
      </c>
      <c r="B299" s="38" t="s">
        <v>83</v>
      </c>
      <c r="C299" s="24">
        <f>SUM([1]Bishnupur:Ukhrul!C299)</f>
        <v>0</v>
      </c>
      <c r="D299" s="23">
        <f>SUM([1]Bishnupur:Ukhrul!D299)</f>
        <v>0</v>
      </c>
      <c r="E299" s="24">
        <f>SUM([1]Bishnupur:Ukhrul!E299)</f>
        <v>0</v>
      </c>
      <c r="F299" s="23">
        <f>SUM([1]Bishnupur:Ukhrul!F299)</f>
        <v>0</v>
      </c>
      <c r="G299" s="28" t="str">
        <f>IF(E299&gt;0, E299/C299, " ")</f>
        <v xml:space="preserve"> </v>
      </c>
      <c r="H299" s="28" t="str">
        <f>IF(F299&gt;0, F299/D299, " ")</f>
        <v xml:space="preserve"> </v>
      </c>
      <c r="I299" s="27">
        <f>SUM([1]Bishnupur:Ukhrul!I299)</f>
        <v>0</v>
      </c>
      <c r="J299" s="26">
        <f>SUM([1]Bishnupur:Ukhrul!J299)</f>
        <v>0</v>
      </c>
      <c r="K299" s="27">
        <f>SUM([1]Bishnupur:Ukhrul!K299)</f>
        <v>0</v>
      </c>
      <c r="L299" s="26">
        <f>SUM([1]Bishnupur:Ukhrul!L299)</f>
        <v>0</v>
      </c>
      <c r="M299" s="27">
        <f>SUM([1]Bishnupur:Ukhrul!M299)</f>
        <v>0</v>
      </c>
      <c r="N299" s="26">
        <f>SUM([1]Bishnupur:Ukhrul!N299)</f>
        <v>0</v>
      </c>
      <c r="O299" s="25">
        <v>16.225999999999999</v>
      </c>
      <c r="P299" s="24">
        <f>SUM([1]Bishnupur:Ukhrul!P299)</f>
        <v>0</v>
      </c>
      <c r="Q299" s="23">
        <f>SUM([1]Bishnupur:Ukhrul!Q299)</f>
        <v>0</v>
      </c>
      <c r="R299" s="24">
        <f>SUM([1]Bishnupur:Ukhrul!R299)</f>
        <v>0</v>
      </c>
      <c r="S299" s="23">
        <f>SUM([1]Bishnupur:Ukhrul!S299)</f>
        <v>0</v>
      </c>
      <c r="T299" s="11">
        <f>SUM([1]Bishnupur:Ukhrul!T299)</f>
        <v>0</v>
      </c>
      <c r="U299" s="11">
        <f>SUM([1]Bishnupur:Ukhrul!U299)</f>
        <v>0</v>
      </c>
      <c r="V299" s="11">
        <f>SUM([1]Bishnupur:Ukhrul!V299)</f>
        <v>0</v>
      </c>
      <c r="W299" s="21">
        <f>SUM([1]Bishnupur:Ukhrul!W299)</f>
        <v>0</v>
      </c>
      <c r="X299" s="25"/>
      <c r="Y299" s="11">
        <f>SUM([1]Bishnupur:Ukhrul!Y299)</f>
        <v>0</v>
      </c>
      <c r="Z299" s="10">
        <f>SUM([1]Bishnupur:Ukhrul!Z299)</f>
        <v>0</v>
      </c>
      <c r="AA299" s="11">
        <f>SUM([1]Bishnupur:Ukhrul!AA299)</f>
        <v>0</v>
      </c>
      <c r="AB299" s="10">
        <f>SUM([1]Bishnupur:Ukhrul!AB299)</f>
        <v>0</v>
      </c>
      <c r="AC299" s="19"/>
    </row>
    <row r="300" spans="1:29">
      <c r="A300" s="22">
        <f>+A299+0.01</f>
        <v>23.170000000000009</v>
      </c>
      <c r="B300" s="51" t="s">
        <v>82</v>
      </c>
      <c r="C300" s="24">
        <f>SUM([1]Bishnupur:Ukhrul!C300)</f>
        <v>0</v>
      </c>
      <c r="D300" s="23">
        <f>SUM([1]Bishnupur:Ukhrul!D300)</f>
        <v>0</v>
      </c>
      <c r="E300" s="24">
        <f>SUM([1]Bishnupur:Ukhrul!E300)</f>
        <v>0</v>
      </c>
      <c r="F300" s="23">
        <f>SUM([1]Bishnupur:Ukhrul!F300)</f>
        <v>0</v>
      </c>
      <c r="G300" s="28" t="str">
        <f>IF(E300&gt;0, E300/C300, " ")</f>
        <v xml:space="preserve"> </v>
      </c>
      <c r="H300" s="28" t="str">
        <f>IF(F300&gt;0, F300/D300, " ")</f>
        <v xml:space="preserve"> </v>
      </c>
      <c r="I300" s="27">
        <f>SUM([1]Bishnupur:Ukhrul!I300)</f>
        <v>0</v>
      </c>
      <c r="J300" s="26">
        <f>SUM([1]Bishnupur:Ukhrul!J300)</f>
        <v>0</v>
      </c>
      <c r="K300" s="27">
        <f>SUM([1]Bishnupur:Ukhrul!K300)</f>
        <v>0</v>
      </c>
      <c r="L300" s="26">
        <f>SUM([1]Bishnupur:Ukhrul!L300)</f>
        <v>0</v>
      </c>
      <c r="M300" s="27">
        <f>SUM([1]Bishnupur:Ukhrul!M300)</f>
        <v>0</v>
      </c>
      <c r="N300" s="26">
        <f>SUM([1]Bishnupur:Ukhrul!N300)</f>
        <v>0</v>
      </c>
      <c r="O300" s="25"/>
      <c r="P300" s="24">
        <f>SUM([1]Bishnupur:Ukhrul!P300)</f>
        <v>0</v>
      </c>
      <c r="Q300" s="23">
        <f>SUM([1]Bishnupur:Ukhrul!Q300)</f>
        <v>0</v>
      </c>
      <c r="R300" s="24">
        <f>SUM([1]Bishnupur:Ukhrul!R300)</f>
        <v>0</v>
      </c>
      <c r="S300" s="23">
        <f>SUM([1]Bishnupur:Ukhrul!S300)</f>
        <v>0</v>
      </c>
      <c r="T300" s="11">
        <f>SUM([1]Bishnupur:Ukhrul!T300)</f>
        <v>0</v>
      </c>
      <c r="U300" s="11">
        <f>SUM([1]Bishnupur:Ukhrul!U300)</f>
        <v>0</v>
      </c>
      <c r="V300" s="11">
        <f>SUM([1]Bishnupur:Ukhrul!V300)</f>
        <v>0</v>
      </c>
      <c r="W300" s="21">
        <f>SUM([1]Bishnupur:Ukhrul!W300)</f>
        <v>0</v>
      </c>
      <c r="X300" s="25"/>
      <c r="Y300" s="11">
        <f>SUM([1]Bishnupur:Ukhrul!Y300)</f>
        <v>0</v>
      </c>
      <c r="Z300" s="10">
        <f>SUM([1]Bishnupur:Ukhrul!Z300)</f>
        <v>0</v>
      </c>
      <c r="AA300" s="11">
        <f>SUM([1]Bishnupur:Ukhrul!AA300)</f>
        <v>0</v>
      </c>
      <c r="AB300" s="10">
        <f>SUM([1]Bishnupur:Ukhrul!AB300)</f>
        <v>0</v>
      </c>
      <c r="AC300" s="19"/>
    </row>
    <row r="301" spans="1:29" ht="56.25">
      <c r="A301" s="22">
        <f>+A300+0.01</f>
        <v>23.18000000000001</v>
      </c>
      <c r="B301" s="62" t="s">
        <v>81</v>
      </c>
      <c r="C301" s="24">
        <f>SUM([1]Bishnupur:Ukhrul!C301)</f>
        <v>0</v>
      </c>
      <c r="D301" s="23">
        <f>SUM([1]Bishnupur:Ukhrul!D301)</f>
        <v>0</v>
      </c>
      <c r="E301" s="24">
        <f>SUM([1]Bishnupur:Ukhrul!E301)</f>
        <v>0</v>
      </c>
      <c r="F301" s="23">
        <f>SUM([1]Bishnupur:Ukhrul!F301)</f>
        <v>0</v>
      </c>
      <c r="G301" s="28" t="str">
        <f>IF(E301&gt;0, E301/C301, " ")</f>
        <v xml:space="preserve"> </v>
      </c>
      <c r="H301" s="28" t="str">
        <f>IF(F301&gt;0, F301/D301, " ")</f>
        <v xml:space="preserve"> </v>
      </c>
      <c r="I301" s="27">
        <f>SUM([1]Bishnupur:Ukhrul!I301)</f>
        <v>0</v>
      </c>
      <c r="J301" s="26">
        <f>SUM([1]Bishnupur:Ukhrul!J301)</f>
        <v>0</v>
      </c>
      <c r="K301" s="27">
        <f>SUM([1]Bishnupur:Ukhrul!K301)</f>
        <v>0</v>
      </c>
      <c r="L301" s="26">
        <f>SUM([1]Bishnupur:Ukhrul!L301)</f>
        <v>0</v>
      </c>
      <c r="M301" s="27">
        <f>SUM([1]Bishnupur:Ukhrul!M301)</f>
        <v>0</v>
      </c>
      <c r="N301" s="26">
        <f>SUM([1]Bishnupur:Ukhrul!N301)</f>
        <v>0</v>
      </c>
      <c r="O301" s="25"/>
      <c r="P301" s="24">
        <f>SUM([1]Bishnupur:Ukhrul!P301)</f>
        <v>0</v>
      </c>
      <c r="Q301" s="23">
        <f>SUM([1]Bishnupur:Ukhrul!Q301)</f>
        <v>0</v>
      </c>
      <c r="R301" s="24">
        <f>SUM([1]Bishnupur:Ukhrul!R301)</f>
        <v>0</v>
      </c>
      <c r="S301" s="23">
        <f>SUM([1]Bishnupur:Ukhrul!S301)</f>
        <v>0</v>
      </c>
      <c r="T301" s="11">
        <f>SUM([1]Bishnupur:Ukhrul!T301)</f>
        <v>0</v>
      </c>
      <c r="U301" s="11">
        <f>SUM([1]Bishnupur:Ukhrul!U301)</f>
        <v>0</v>
      </c>
      <c r="V301" s="11">
        <f>SUM([1]Bishnupur:Ukhrul!V301)</f>
        <v>0</v>
      </c>
      <c r="W301" s="21">
        <f>SUM([1]Bishnupur:Ukhrul!W301)</f>
        <v>0</v>
      </c>
      <c r="X301" s="25"/>
      <c r="Y301" s="11">
        <f>SUM([1]Bishnupur:Ukhrul!Y301)</f>
        <v>0</v>
      </c>
      <c r="Z301" s="10">
        <f>SUM([1]Bishnupur:Ukhrul!Z301)</f>
        <v>0</v>
      </c>
      <c r="AA301" s="11">
        <f>SUM([1]Bishnupur:Ukhrul!AA301)</f>
        <v>0</v>
      </c>
      <c r="AB301" s="10">
        <f>SUM([1]Bishnupur:Ukhrul!AB301)</f>
        <v>0</v>
      </c>
      <c r="AC301" s="19"/>
    </row>
    <row r="302" spans="1:29" ht="56.25">
      <c r="A302" s="22">
        <f>+A301+0.01</f>
        <v>23.190000000000012</v>
      </c>
      <c r="B302" s="62" t="s">
        <v>80</v>
      </c>
      <c r="C302" s="24">
        <f>SUM([1]Bishnupur:Ukhrul!C302)</f>
        <v>0</v>
      </c>
      <c r="D302" s="23">
        <f>SUM([1]Bishnupur:Ukhrul!D302)</f>
        <v>0</v>
      </c>
      <c r="E302" s="24">
        <f>SUM([1]Bishnupur:Ukhrul!E302)</f>
        <v>0</v>
      </c>
      <c r="F302" s="23">
        <f>SUM([1]Bishnupur:Ukhrul!F302)</f>
        <v>0</v>
      </c>
      <c r="G302" s="28" t="str">
        <f>IF(E302&gt;0, E302/C302, " ")</f>
        <v xml:space="preserve"> </v>
      </c>
      <c r="H302" s="28" t="str">
        <f>IF(F302&gt;0, F302/D302, " ")</f>
        <v xml:space="preserve"> </v>
      </c>
      <c r="I302" s="27">
        <f>SUM([1]Bishnupur:Ukhrul!I302)</f>
        <v>0</v>
      </c>
      <c r="J302" s="26">
        <f>SUM([1]Bishnupur:Ukhrul!J302)</f>
        <v>0</v>
      </c>
      <c r="K302" s="27">
        <f>SUM([1]Bishnupur:Ukhrul!K302)</f>
        <v>0</v>
      </c>
      <c r="L302" s="26">
        <f>SUM([1]Bishnupur:Ukhrul!L302)</f>
        <v>0</v>
      </c>
      <c r="M302" s="27">
        <f>SUM([1]Bishnupur:Ukhrul!M302)</f>
        <v>0</v>
      </c>
      <c r="N302" s="26">
        <f>SUM([1]Bishnupur:Ukhrul!N302)</f>
        <v>0</v>
      </c>
      <c r="O302" s="25"/>
      <c r="P302" s="24">
        <f>SUM([1]Bishnupur:Ukhrul!P302)</f>
        <v>0</v>
      </c>
      <c r="Q302" s="23">
        <f>SUM([1]Bishnupur:Ukhrul!Q302)</f>
        <v>0</v>
      </c>
      <c r="R302" s="24">
        <f>SUM([1]Bishnupur:Ukhrul!R302)</f>
        <v>0</v>
      </c>
      <c r="S302" s="23">
        <f>SUM([1]Bishnupur:Ukhrul!S302)</f>
        <v>0</v>
      </c>
      <c r="T302" s="11">
        <f>SUM([1]Bishnupur:Ukhrul!T302)</f>
        <v>0</v>
      </c>
      <c r="U302" s="11">
        <f>SUM([1]Bishnupur:Ukhrul!U302)</f>
        <v>0</v>
      </c>
      <c r="V302" s="11">
        <f>SUM([1]Bishnupur:Ukhrul!V302)</f>
        <v>0</v>
      </c>
      <c r="W302" s="21">
        <f>SUM([1]Bishnupur:Ukhrul!W302)</f>
        <v>0</v>
      </c>
      <c r="X302" s="25"/>
      <c r="Y302" s="11">
        <f>SUM([1]Bishnupur:Ukhrul!Y302)</f>
        <v>0</v>
      </c>
      <c r="Z302" s="10">
        <f>SUM([1]Bishnupur:Ukhrul!Z302)</f>
        <v>0</v>
      </c>
      <c r="AA302" s="11">
        <f>SUM([1]Bishnupur:Ukhrul!AA302)</f>
        <v>0</v>
      </c>
      <c r="AB302" s="10">
        <f>SUM([1]Bishnupur:Ukhrul!AB302)</f>
        <v>0</v>
      </c>
      <c r="AC302" s="19"/>
    </row>
    <row r="303" spans="1:29">
      <c r="A303" s="22">
        <f>+A302+0.01</f>
        <v>23.200000000000014</v>
      </c>
      <c r="B303" s="62" t="s">
        <v>79</v>
      </c>
      <c r="C303" s="24">
        <f>SUM([1]Bishnupur:Ukhrul!C303)</f>
        <v>0</v>
      </c>
      <c r="D303" s="23">
        <f>SUM([1]Bishnupur:Ukhrul!D303)</f>
        <v>0</v>
      </c>
      <c r="E303" s="24">
        <f>SUM([1]Bishnupur:Ukhrul!E303)</f>
        <v>0</v>
      </c>
      <c r="F303" s="23">
        <f>SUM([1]Bishnupur:Ukhrul!F303)</f>
        <v>0</v>
      </c>
      <c r="G303" s="28" t="str">
        <f>IF(E303&gt;0, E303/C303, " ")</f>
        <v xml:space="preserve"> </v>
      </c>
      <c r="H303" s="28" t="str">
        <f>IF(F303&gt;0, F303/D303, " ")</f>
        <v xml:space="preserve"> </v>
      </c>
      <c r="I303" s="27">
        <f>SUM([1]Bishnupur:Ukhrul!I303)</f>
        <v>0</v>
      </c>
      <c r="J303" s="26">
        <f>SUM([1]Bishnupur:Ukhrul!J303)</f>
        <v>0</v>
      </c>
      <c r="K303" s="27">
        <f>SUM([1]Bishnupur:Ukhrul!K303)</f>
        <v>0</v>
      </c>
      <c r="L303" s="26">
        <f>SUM([1]Bishnupur:Ukhrul!L303)</f>
        <v>0</v>
      </c>
      <c r="M303" s="27">
        <f>SUM([1]Bishnupur:Ukhrul!M303)</f>
        <v>0</v>
      </c>
      <c r="N303" s="26">
        <f>SUM([1]Bishnupur:Ukhrul!N303)</f>
        <v>0</v>
      </c>
      <c r="O303" s="25">
        <v>3.05</v>
      </c>
      <c r="P303" s="24">
        <f>SUM([1]Bishnupur:Ukhrul!P303)</f>
        <v>0</v>
      </c>
      <c r="Q303" s="23">
        <f>SUM([1]Bishnupur:Ukhrul!Q303)</f>
        <v>0</v>
      </c>
      <c r="R303" s="24">
        <f>SUM([1]Bishnupur:Ukhrul!R303)</f>
        <v>0</v>
      </c>
      <c r="S303" s="23">
        <f>SUM([1]Bishnupur:Ukhrul!S303)</f>
        <v>0</v>
      </c>
      <c r="T303" s="11">
        <f>SUM([1]Bishnupur:Ukhrul!T303)</f>
        <v>0</v>
      </c>
      <c r="U303" s="11">
        <f>SUM([1]Bishnupur:Ukhrul!U303)</f>
        <v>0</v>
      </c>
      <c r="V303" s="11">
        <f>SUM([1]Bishnupur:Ukhrul!V303)</f>
        <v>0</v>
      </c>
      <c r="W303" s="21">
        <f>SUM([1]Bishnupur:Ukhrul!W303)</f>
        <v>0</v>
      </c>
      <c r="X303" s="25">
        <v>0</v>
      </c>
      <c r="Y303" s="11">
        <f>SUM([1]Bishnupur:Ukhrul!Y303)</f>
        <v>0</v>
      </c>
      <c r="Z303" s="10">
        <f>SUM([1]Bishnupur:Ukhrul!Z303)</f>
        <v>0</v>
      </c>
      <c r="AA303" s="11">
        <f>SUM([1]Bishnupur:Ukhrul!AA303)</f>
        <v>0</v>
      </c>
      <c r="AB303" s="10">
        <f>SUM([1]Bishnupur:Ukhrul!AB303)</f>
        <v>0</v>
      </c>
      <c r="AC303" s="19"/>
    </row>
    <row r="304" spans="1:29" ht="37.5">
      <c r="A304" s="22">
        <v>23.21</v>
      </c>
      <c r="B304" s="51" t="s">
        <v>78</v>
      </c>
      <c r="C304" s="24">
        <f>SUM([1]Bishnupur:Ukhrul!C304)</f>
        <v>563</v>
      </c>
      <c r="D304" s="23">
        <f>SUM([1]Bishnupur:Ukhrul!D304)</f>
        <v>89.644999999999982</v>
      </c>
      <c r="E304" s="24">
        <f>SUM([1]Bishnupur:Ukhrul!E304)</f>
        <v>315</v>
      </c>
      <c r="F304" s="23">
        <f>SUM([1]Bishnupur:Ukhrul!F304)</f>
        <v>40.862000000000002</v>
      </c>
      <c r="G304" s="28">
        <f>IF(E304&gt;0, E304/C304, " ")</f>
        <v>0.55950266429840145</v>
      </c>
      <c r="H304" s="28">
        <f>IF(F304&gt;0, F304/D304, " ")</f>
        <v>0.45582017959730059</v>
      </c>
      <c r="I304" s="27">
        <f>SUM([1]Bishnupur:Ukhrul!I304)</f>
        <v>248</v>
      </c>
      <c r="J304" s="26">
        <f>SUM([1]Bishnupur:Ukhrul!J304)</f>
        <v>48.782999999999994</v>
      </c>
      <c r="K304" s="27">
        <f>SUM([1]Bishnupur:Ukhrul!K304)</f>
        <v>0</v>
      </c>
      <c r="L304" s="26">
        <f>SUM([1]Bishnupur:Ukhrul!L304)</f>
        <v>0</v>
      </c>
      <c r="M304" s="27">
        <f>SUM([1]Bishnupur:Ukhrul!M304)</f>
        <v>248</v>
      </c>
      <c r="N304" s="26">
        <f>SUM([1]Bishnupur:Ukhrul!N304)</f>
        <v>48.782999999999994</v>
      </c>
      <c r="O304" s="25">
        <v>0.27600000000000002</v>
      </c>
      <c r="P304" s="24">
        <f>SUM([1]Bishnupur:Ukhrul!P304)</f>
        <v>0</v>
      </c>
      <c r="Q304" s="23">
        <f>SUM([1]Bishnupur:Ukhrul!Q304)</f>
        <v>0</v>
      </c>
      <c r="R304" s="24">
        <f>SUM([1]Bishnupur:Ukhrul!R304)</f>
        <v>248</v>
      </c>
      <c r="S304" s="23">
        <f>SUM([1]Bishnupur:Ukhrul!S304)</f>
        <v>48.782999999999994</v>
      </c>
      <c r="T304" s="11">
        <f>SUM([1]Bishnupur:Ukhrul!T304)</f>
        <v>0</v>
      </c>
      <c r="U304" s="11">
        <f>SUM([1]Bishnupur:Ukhrul!U304)</f>
        <v>0</v>
      </c>
      <c r="V304" s="24">
        <f>SUM([1]Bishnupur:Ukhrul!V304)</f>
        <v>248</v>
      </c>
      <c r="W304" s="23">
        <f>SUM([1]Bishnupur:Ukhrul!W304)</f>
        <v>48.782999999999994</v>
      </c>
      <c r="X304" s="25">
        <v>0</v>
      </c>
      <c r="Y304" s="24">
        <f>SUM([1]Bishnupur:Ukhrul!Y304)</f>
        <v>0</v>
      </c>
      <c r="Z304" s="23">
        <f>SUM([1]Bishnupur:Ukhrul!Z304)</f>
        <v>0</v>
      </c>
      <c r="AA304" s="24">
        <f>SUM([1]Bishnupur:Ukhrul!AA304)</f>
        <v>248</v>
      </c>
      <c r="AB304" s="23">
        <f>SUM([1]Bishnupur:Ukhrul!AB304)</f>
        <v>48.782999999999994</v>
      </c>
      <c r="AC304" s="19" t="s">
        <v>3</v>
      </c>
    </row>
    <row r="305" spans="1:29" ht="37.5">
      <c r="A305" s="23">
        <f>A304+0.01</f>
        <v>23.220000000000002</v>
      </c>
      <c r="B305" s="51" t="s">
        <v>77</v>
      </c>
      <c r="C305" s="24">
        <f>SUM([1]Bishnupur:Ukhrul!C305)</f>
        <v>0</v>
      </c>
      <c r="D305" s="23">
        <f>SUM([1]Bishnupur:Ukhrul!D305)</f>
        <v>0</v>
      </c>
      <c r="E305" s="24">
        <f>SUM([1]Bishnupur:Ukhrul!E305)</f>
        <v>0</v>
      </c>
      <c r="F305" s="23">
        <f>SUM([1]Bishnupur:Ukhrul!F305)</f>
        <v>0</v>
      </c>
      <c r="G305" s="28" t="str">
        <f>IF(E305&gt;0, E305/C305, " ")</f>
        <v xml:space="preserve"> </v>
      </c>
      <c r="H305" s="28" t="str">
        <f>IF(F305&gt;0, F305/D305, " ")</f>
        <v xml:space="preserve"> </v>
      </c>
      <c r="I305" s="27">
        <f>SUM([1]Bishnupur:Ukhrul!I305)</f>
        <v>0</v>
      </c>
      <c r="J305" s="26">
        <f>SUM([1]Bishnupur:Ukhrul!J305)</f>
        <v>0</v>
      </c>
      <c r="K305" s="27">
        <f>SUM([1]Bishnupur:Ukhrul!K305)</f>
        <v>0</v>
      </c>
      <c r="L305" s="26">
        <f>SUM([1]Bishnupur:Ukhrul!L305)</f>
        <v>0</v>
      </c>
      <c r="M305" s="27">
        <f>SUM([1]Bishnupur:Ukhrul!M305)</f>
        <v>0</v>
      </c>
      <c r="N305" s="26">
        <f>SUM([1]Bishnupur:Ukhrul!N305)</f>
        <v>0</v>
      </c>
      <c r="O305" s="25"/>
      <c r="P305" s="24">
        <f>SUM([1]Bishnupur:Ukhrul!P305)</f>
        <v>0</v>
      </c>
      <c r="Q305" s="23">
        <f>SUM([1]Bishnupur:Ukhrul!Q305)</f>
        <v>0</v>
      </c>
      <c r="R305" s="24">
        <f>SUM([1]Bishnupur:Ukhrul!R305)</f>
        <v>0</v>
      </c>
      <c r="S305" s="23">
        <f>SUM([1]Bishnupur:Ukhrul!S305)</f>
        <v>0</v>
      </c>
      <c r="T305" s="11">
        <f>SUM([1]Bishnupur:Ukhrul!T305)</f>
        <v>0</v>
      </c>
      <c r="U305" s="11">
        <f>SUM([1]Bishnupur:Ukhrul!U305)</f>
        <v>0</v>
      </c>
      <c r="V305" s="24">
        <f>SUM([1]Bishnupur:Ukhrul!V305)</f>
        <v>0</v>
      </c>
      <c r="W305" s="36">
        <f>SUM([1]Bishnupur:Ukhrul!W305)</f>
        <v>0</v>
      </c>
      <c r="X305" s="25"/>
      <c r="Y305" s="24">
        <f>SUM([1]Bishnupur:Ukhrul!Y305)</f>
        <v>0</v>
      </c>
      <c r="Z305" s="23">
        <f>SUM([1]Bishnupur:Ukhrul!Z305)</f>
        <v>0</v>
      </c>
      <c r="AA305" s="24">
        <f>SUM([1]Bishnupur:Ukhrul!AA305)</f>
        <v>0</v>
      </c>
      <c r="AB305" s="23">
        <f>SUM([1]Bishnupur:Ukhrul!AB305)</f>
        <v>0</v>
      </c>
      <c r="AC305" s="19"/>
    </row>
    <row r="306" spans="1:29" ht="37.5">
      <c r="A306" s="22">
        <v>23.23</v>
      </c>
      <c r="B306" s="38" t="s">
        <v>76</v>
      </c>
      <c r="C306" s="24">
        <f>SUM([1]Bishnupur:Ukhrul!C306)</f>
        <v>0</v>
      </c>
      <c r="D306" s="23">
        <f>SUM([1]Bishnupur:Ukhrul!D306)</f>
        <v>0</v>
      </c>
      <c r="E306" s="24">
        <f>SUM([1]Bishnupur:Ukhrul!E306)</f>
        <v>0</v>
      </c>
      <c r="F306" s="23">
        <f>SUM([1]Bishnupur:Ukhrul!F306)</f>
        <v>0</v>
      </c>
      <c r="G306" s="28" t="str">
        <f>IF(E306&gt;0, E306/C306, " ")</f>
        <v xml:space="preserve"> </v>
      </c>
      <c r="H306" s="28" t="str">
        <f>IF(F306&gt;0, F306/D306, " ")</f>
        <v xml:space="preserve"> </v>
      </c>
      <c r="I306" s="27">
        <f>SUM([1]Bishnupur:Ukhrul!I306)</f>
        <v>0</v>
      </c>
      <c r="J306" s="26">
        <f>SUM([1]Bishnupur:Ukhrul!J306)</f>
        <v>0</v>
      </c>
      <c r="K306" s="27">
        <f>SUM([1]Bishnupur:Ukhrul!K306)</f>
        <v>0</v>
      </c>
      <c r="L306" s="26">
        <f>SUM([1]Bishnupur:Ukhrul!L306)</f>
        <v>0</v>
      </c>
      <c r="M306" s="27">
        <f>SUM([1]Bishnupur:Ukhrul!M306)</f>
        <v>0</v>
      </c>
      <c r="N306" s="26">
        <f>SUM([1]Bishnupur:Ukhrul!N306)</f>
        <v>0</v>
      </c>
      <c r="O306" s="25"/>
      <c r="P306" s="24">
        <f>SUM([1]Bishnupur:Ukhrul!P306)</f>
        <v>0</v>
      </c>
      <c r="Q306" s="23">
        <f>SUM([1]Bishnupur:Ukhrul!Q306)</f>
        <v>0</v>
      </c>
      <c r="R306" s="24">
        <f>SUM([1]Bishnupur:Ukhrul!R306)</f>
        <v>0</v>
      </c>
      <c r="S306" s="23">
        <f>SUM([1]Bishnupur:Ukhrul!S306)</f>
        <v>0</v>
      </c>
      <c r="T306" s="11">
        <f>SUM([1]Bishnupur:Ukhrul!T306)</f>
        <v>0</v>
      </c>
      <c r="U306" s="11">
        <f>SUM([1]Bishnupur:Ukhrul!U306)</f>
        <v>0</v>
      </c>
      <c r="V306" s="24">
        <f>SUM([1]Bishnupur:Ukhrul!V306)</f>
        <v>0</v>
      </c>
      <c r="W306" s="36">
        <f>SUM([1]Bishnupur:Ukhrul!W306)</f>
        <v>0</v>
      </c>
      <c r="X306" s="25"/>
      <c r="Y306" s="24">
        <f>SUM([1]Bishnupur:Ukhrul!Y306)</f>
        <v>0</v>
      </c>
      <c r="Z306" s="23">
        <f>SUM([1]Bishnupur:Ukhrul!Z306)</f>
        <v>0</v>
      </c>
      <c r="AA306" s="24">
        <f>SUM([1]Bishnupur:Ukhrul!AA306)</f>
        <v>0</v>
      </c>
      <c r="AB306" s="23">
        <f>SUM([1]Bishnupur:Ukhrul!AB306)</f>
        <v>0</v>
      </c>
      <c r="AC306" s="19"/>
    </row>
    <row r="307" spans="1:29" ht="37.5">
      <c r="A307" s="22">
        <v>23.24</v>
      </c>
      <c r="B307" s="38" t="s">
        <v>75</v>
      </c>
      <c r="C307" s="24">
        <f>SUM([1]Bishnupur:Ukhrul!C307)</f>
        <v>0</v>
      </c>
      <c r="D307" s="23">
        <f>SUM([1]Bishnupur:Ukhrul!D307)</f>
        <v>0</v>
      </c>
      <c r="E307" s="24">
        <f>SUM([1]Bishnupur:Ukhrul!E307)</f>
        <v>0</v>
      </c>
      <c r="F307" s="23">
        <f>SUM([1]Bishnupur:Ukhrul!F307)</f>
        <v>0</v>
      </c>
      <c r="G307" s="28" t="str">
        <f>IF(E307&gt;0, E307/C307, " ")</f>
        <v xml:space="preserve"> </v>
      </c>
      <c r="H307" s="28" t="str">
        <f>IF(F307&gt;0, F307/D307, " ")</f>
        <v xml:space="preserve"> </v>
      </c>
      <c r="I307" s="27">
        <f>SUM([1]Bishnupur:Ukhrul!I307)</f>
        <v>0</v>
      </c>
      <c r="J307" s="26">
        <f>SUM([1]Bishnupur:Ukhrul!J307)</f>
        <v>0</v>
      </c>
      <c r="K307" s="27">
        <f>SUM([1]Bishnupur:Ukhrul!K307)</f>
        <v>0</v>
      </c>
      <c r="L307" s="26">
        <f>SUM([1]Bishnupur:Ukhrul!L307)</f>
        <v>0</v>
      </c>
      <c r="M307" s="27">
        <f>SUM([1]Bishnupur:Ukhrul!M307)</f>
        <v>0</v>
      </c>
      <c r="N307" s="26">
        <f>SUM([1]Bishnupur:Ukhrul!N307)</f>
        <v>0</v>
      </c>
      <c r="O307" s="25"/>
      <c r="P307" s="24">
        <f>SUM([1]Bishnupur:Ukhrul!P307)</f>
        <v>4</v>
      </c>
      <c r="Q307" s="23">
        <f>SUM([1]Bishnupur:Ukhrul!Q307)</f>
        <v>16</v>
      </c>
      <c r="R307" s="24">
        <f>SUM([1]Bishnupur:Ukhrul!R307)</f>
        <v>4</v>
      </c>
      <c r="S307" s="23">
        <f>SUM([1]Bishnupur:Ukhrul!S307)</f>
        <v>16</v>
      </c>
      <c r="T307" s="11">
        <f>SUM([1]Bishnupur:Ukhrul!T307)</f>
        <v>0</v>
      </c>
      <c r="U307" s="11">
        <f>SUM([1]Bishnupur:Ukhrul!U307)</f>
        <v>0</v>
      </c>
      <c r="V307" s="24">
        <f>SUM([1]Bishnupur:Ukhrul!V307)</f>
        <v>0</v>
      </c>
      <c r="W307" s="36">
        <f>SUM([1]Bishnupur:Ukhrul!W307)</f>
        <v>0</v>
      </c>
      <c r="X307" s="25"/>
      <c r="Y307" s="24">
        <f>SUM([1]Bishnupur:Ukhrul!Y307)</f>
        <v>4</v>
      </c>
      <c r="Z307" s="23">
        <f>SUM([1]Bishnupur:Ukhrul!Z307)</f>
        <v>16</v>
      </c>
      <c r="AA307" s="24">
        <f>SUM([1]Bishnupur:Ukhrul!AA307)</f>
        <v>4</v>
      </c>
      <c r="AB307" s="23">
        <f>SUM([1]Bishnupur:Ukhrul!AB307)</f>
        <v>16</v>
      </c>
      <c r="AC307" s="19" t="s">
        <v>3</v>
      </c>
    </row>
    <row r="308" spans="1:29" ht="37.5">
      <c r="A308" s="22">
        <v>23.25</v>
      </c>
      <c r="B308" s="38" t="s">
        <v>74</v>
      </c>
      <c r="C308" s="24">
        <f>SUM([1]Bishnupur:Ukhrul!C308)</f>
        <v>0</v>
      </c>
      <c r="D308" s="23">
        <f>SUM([1]Bishnupur:Ukhrul!D308)</f>
        <v>0</v>
      </c>
      <c r="E308" s="24">
        <f>SUM([1]Bishnupur:Ukhrul!E308)</f>
        <v>0</v>
      </c>
      <c r="F308" s="23">
        <f>SUM([1]Bishnupur:Ukhrul!F308)</f>
        <v>0</v>
      </c>
      <c r="G308" s="28" t="str">
        <f>IF(E308&gt;0, E308/C308, " ")</f>
        <v xml:space="preserve"> </v>
      </c>
      <c r="H308" s="28" t="str">
        <f>IF(F308&gt;0, F308/D308, " ")</f>
        <v xml:space="preserve"> </v>
      </c>
      <c r="I308" s="27">
        <f>SUM([1]Bishnupur:Ukhrul!I308)</f>
        <v>0</v>
      </c>
      <c r="J308" s="26">
        <f>SUM([1]Bishnupur:Ukhrul!J308)</f>
        <v>0</v>
      </c>
      <c r="K308" s="27">
        <f>SUM([1]Bishnupur:Ukhrul!K308)</f>
        <v>0</v>
      </c>
      <c r="L308" s="26">
        <f>SUM([1]Bishnupur:Ukhrul!L308)</f>
        <v>0</v>
      </c>
      <c r="M308" s="27">
        <f>SUM([1]Bishnupur:Ukhrul!M308)</f>
        <v>0</v>
      </c>
      <c r="N308" s="26">
        <f>SUM([1]Bishnupur:Ukhrul!N308)</f>
        <v>0</v>
      </c>
      <c r="O308" s="25"/>
      <c r="P308" s="24">
        <f>SUM([1]Bishnupur:Ukhrul!P308)</f>
        <v>6</v>
      </c>
      <c r="Q308" s="23">
        <f>SUM([1]Bishnupur:Ukhrul!Q308)</f>
        <v>24</v>
      </c>
      <c r="R308" s="24">
        <f>SUM([1]Bishnupur:Ukhrul!R308)</f>
        <v>6</v>
      </c>
      <c r="S308" s="23">
        <f>SUM([1]Bishnupur:Ukhrul!S308)</f>
        <v>24</v>
      </c>
      <c r="T308" s="11">
        <f>SUM([1]Bishnupur:Ukhrul!T308)</f>
        <v>0</v>
      </c>
      <c r="U308" s="11">
        <f>SUM([1]Bishnupur:Ukhrul!U308)</f>
        <v>0</v>
      </c>
      <c r="V308" s="24">
        <f>SUM([1]Bishnupur:Ukhrul!V308)</f>
        <v>0</v>
      </c>
      <c r="W308" s="36">
        <f>SUM([1]Bishnupur:Ukhrul!W308)</f>
        <v>0</v>
      </c>
      <c r="X308" s="25"/>
      <c r="Y308" s="24">
        <f>SUM([1]Bishnupur:Ukhrul!Y308)</f>
        <v>6</v>
      </c>
      <c r="Z308" s="23">
        <f>SUM([1]Bishnupur:Ukhrul!Z308)</f>
        <v>24</v>
      </c>
      <c r="AA308" s="24">
        <f>SUM([1]Bishnupur:Ukhrul!AA308)</f>
        <v>6</v>
      </c>
      <c r="AB308" s="23">
        <f>SUM([1]Bishnupur:Ukhrul!AB308)</f>
        <v>24</v>
      </c>
      <c r="AC308" s="19" t="s">
        <v>3</v>
      </c>
    </row>
    <row r="309" spans="1:29" ht="75">
      <c r="A309" s="61">
        <v>23.26</v>
      </c>
      <c r="B309" s="51" t="s">
        <v>73</v>
      </c>
      <c r="C309" s="24">
        <f>SUM([1]Bishnupur:Ukhrul!C309)</f>
        <v>0</v>
      </c>
      <c r="D309" s="23">
        <f>SUM([1]Bishnupur:Ukhrul!D309)</f>
        <v>0</v>
      </c>
      <c r="E309" s="24">
        <f>SUM([1]Bishnupur:Ukhrul!E309)</f>
        <v>0</v>
      </c>
      <c r="F309" s="23">
        <f>SUM([1]Bishnupur:Ukhrul!F309)</f>
        <v>0</v>
      </c>
      <c r="G309" s="28" t="str">
        <f>IF(E309&gt;0, E309/C309, " ")</f>
        <v xml:space="preserve"> </v>
      </c>
      <c r="H309" s="28" t="str">
        <f>IF(F309&gt;0, F309/D309, " ")</f>
        <v xml:space="preserve"> </v>
      </c>
      <c r="I309" s="27">
        <f>SUM([1]Bishnupur:Ukhrul!I309)</f>
        <v>0</v>
      </c>
      <c r="J309" s="26">
        <f>SUM([1]Bishnupur:Ukhrul!J309)</f>
        <v>0</v>
      </c>
      <c r="K309" s="27">
        <f>SUM([1]Bishnupur:Ukhrul!K309)</f>
        <v>0</v>
      </c>
      <c r="L309" s="26">
        <f>SUM([1]Bishnupur:Ukhrul!L309)</f>
        <v>0</v>
      </c>
      <c r="M309" s="27">
        <f>SUM([1]Bishnupur:Ukhrul!M309)</f>
        <v>0</v>
      </c>
      <c r="N309" s="26">
        <f>SUM([1]Bishnupur:Ukhrul!N309)</f>
        <v>0</v>
      </c>
      <c r="O309" s="25"/>
      <c r="P309" s="24">
        <f>SUM([1]Bishnupur:Ukhrul!P309)</f>
        <v>0</v>
      </c>
      <c r="Q309" s="23">
        <f>SUM([1]Bishnupur:Ukhrul!Q309)</f>
        <v>0</v>
      </c>
      <c r="R309" s="24">
        <f>SUM([1]Bishnupur:Ukhrul!R309)</f>
        <v>0</v>
      </c>
      <c r="S309" s="23">
        <f>SUM([1]Bishnupur:Ukhrul!S309)</f>
        <v>0</v>
      </c>
      <c r="T309" s="11">
        <f>SUM([1]Bishnupur:Ukhrul!T309)</f>
        <v>0</v>
      </c>
      <c r="U309" s="11">
        <f>SUM([1]Bishnupur:Ukhrul!U309)</f>
        <v>0</v>
      </c>
      <c r="V309" s="11">
        <f>SUM([1]Bishnupur:Ukhrul!V309)</f>
        <v>0</v>
      </c>
      <c r="W309" s="21">
        <f>SUM([1]Bishnupur:Ukhrul!W309)</f>
        <v>0</v>
      </c>
      <c r="X309" s="25"/>
      <c r="Y309" s="11">
        <f>SUM([1]Bishnupur:Ukhrul!Y309)</f>
        <v>0</v>
      </c>
      <c r="Z309" s="10">
        <f>SUM([1]Bishnupur:Ukhrul!Z309)</f>
        <v>0</v>
      </c>
      <c r="AA309" s="11">
        <f>SUM([1]Bishnupur:Ukhrul!AA309)</f>
        <v>0</v>
      </c>
      <c r="AB309" s="10">
        <f>SUM([1]Bishnupur:Ukhrul!AB309)</f>
        <v>0</v>
      </c>
      <c r="AC309" s="19"/>
    </row>
    <row r="310" spans="1:29" ht="112.5">
      <c r="A310" s="61"/>
      <c r="B310" s="51" t="s">
        <v>72</v>
      </c>
      <c r="C310" s="24">
        <f>SUM([1]Bishnupur:Ukhrul!C310)</f>
        <v>0</v>
      </c>
      <c r="D310" s="23">
        <f>SUM([1]Bishnupur:Ukhrul!D310)</f>
        <v>0</v>
      </c>
      <c r="E310" s="24">
        <f>SUM([1]Bishnupur:Ukhrul!E310)</f>
        <v>0</v>
      </c>
      <c r="F310" s="23">
        <f>SUM([1]Bishnupur:Ukhrul!F310)</f>
        <v>0</v>
      </c>
      <c r="G310" s="28" t="str">
        <f>IF(E310&gt;0, E310/C310, " ")</f>
        <v xml:space="preserve"> </v>
      </c>
      <c r="H310" s="28" t="str">
        <f>IF(F310&gt;0, F310/D310, " ")</f>
        <v xml:space="preserve"> </v>
      </c>
      <c r="I310" s="27">
        <f>SUM([1]Bishnupur:Ukhrul!I310)</f>
        <v>0</v>
      </c>
      <c r="J310" s="26">
        <f>SUM([1]Bishnupur:Ukhrul!J310)</f>
        <v>0</v>
      </c>
      <c r="K310" s="27">
        <f>SUM([1]Bishnupur:Ukhrul!K310)</f>
        <v>0</v>
      </c>
      <c r="L310" s="26">
        <f>SUM([1]Bishnupur:Ukhrul!L310)</f>
        <v>0</v>
      </c>
      <c r="M310" s="27">
        <f>SUM([1]Bishnupur:Ukhrul!M310)</f>
        <v>0</v>
      </c>
      <c r="N310" s="26">
        <f>SUM([1]Bishnupur:Ukhrul!N310)</f>
        <v>0</v>
      </c>
      <c r="O310" s="25">
        <v>0</v>
      </c>
      <c r="P310" s="24">
        <f>SUM([1]Bishnupur:Ukhrul!P310)</f>
        <v>0</v>
      </c>
      <c r="Q310" s="23">
        <f>SUM([1]Bishnupur:Ukhrul!Q310)</f>
        <v>0</v>
      </c>
      <c r="R310" s="24">
        <f>SUM([1]Bishnupur:Ukhrul!R310)</f>
        <v>0</v>
      </c>
      <c r="S310" s="23">
        <f>SUM([1]Bishnupur:Ukhrul!S310)</f>
        <v>0</v>
      </c>
      <c r="T310" s="11">
        <f>SUM([1]Bishnupur:Ukhrul!T310)</f>
        <v>0</v>
      </c>
      <c r="U310" s="11">
        <f>SUM([1]Bishnupur:Ukhrul!U310)</f>
        <v>0</v>
      </c>
      <c r="V310" s="11">
        <f>SUM([1]Bishnupur:Ukhrul!V310)</f>
        <v>0</v>
      </c>
      <c r="W310" s="21">
        <f>SUM([1]Bishnupur:Ukhrul!W310)</f>
        <v>0</v>
      </c>
      <c r="X310" s="25">
        <v>0</v>
      </c>
      <c r="Y310" s="11">
        <f>SUM([1]Bishnupur:Ukhrul!Y310)</f>
        <v>0</v>
      </c>
      <c r="Z310" s="10">
        <f>SUM([1]Bishnupur:Ukhrul!Z310)</f>
        <v>0</v>
      </c>
      <c r="AA310" s="11">
        <f>SUM([1]Bishnupur:Ukhrul!AA310)</f>
        <v>0</v>
      </c>
      <c r="AB310" s="10">
        <f>SUM([1]Bishnupur:Ukhrul!AB310)</f>
        <v>0</v>
      </c>
      <c r="AC310" s="42"/>
    </row>
    <row r="311" spans="1:29" ht="37.5">
      <c r="A311" s="61"/>
      <c r="B311" s="51" t="s">
        <v>71</v>
      </c>
      <c r="C311" s="24">
        <f>SUM([1]Bishnupur:Ukhrul!C311)</f>
        <v>0</v>
      </c>
      <c r="D311" s="23">
        <f>SUM([1]Bishnupur:Ukhrul!D311)</f>
        <v>0</v>
      </c>
      <c r="E311" s="24">
        <f>SUM([1]Bishnupur:Ukhrul!E311)</f>
        <v>0</v>
      </c>
      <c r="F311" s="23">
        <f>SUM([1]Bishnupur:Ukhrul!F311)</f>
        <v>0</v>
      </c>
      <c r="G311" s="28" t="str">
        <f>IF(E311&gt;0, E311/C311, " ")</f>
        <v xml:space="preserve"> </v>
      </c>
      <c r="H311" s="28" t="str">
        <f>IF(F311&gt;0, F311/D311, " ")</f>
        <v xml:space="preserve"> </v>
      </c>
      <c r="I311" s="27">
        <f>SUM([1]Bishnupur:Ukhrul!I311)</f>
        <v>0</v>
      </c>
      <c r="J311" s="26">
        <f>SUM([1]Bishnupur:Ukhrul!J311)</f>
        <v>0</v>
      </c>
      <c r="K311" s="27">
        <f>SUM([1]Bishnupur:Ukhrul!K311)</f>
        <v>0</v>
      </c>
      <c r="L311" s="26">
        <f>SUM([1]Bishnupur:Ukhrul!L311)</f>
        <v>0</v>
      </c>
      <c r="M311" s="27">
        <f>SUM([1]Bishnupur:Ukhrul!M311)</f>
        <v>0</v>
      </c>
      <c r="N311" s="26">
        <f>SUM([1]Bishnupur:Ukhrul!N311)</f>
        <v>0</v>
      </c>
      <c r="O311" s="25">
        <v>145.9</v>
      </c>
      <c r="P311" s="24">
        <f>SUM([1]Bishnupur:Ukhrul!P311)</f>
        <v>0</v>
      </c>
      <c r="Q311" s="23">
        <f>SUM([1]Bishnupur:Ukhrul!Q311)</f>
        <v>0</v>
      </c>
      <c r="R311" s="24">
        <f>SUM([1]Bishnupur:Ukhrul!R311)</f>
        <v>0</v>
      </c>
      <c r="S311" s="23">
        <f>SUM([1]Bishnupur:Ukhrul!S311)</f>
        <v>0</v>
      </c>
      <c r="T311" s="11">
        <f>SUM([1]Bishnupur:Ukhrul!T311)</f>
        <v>0</v>
      </c>
      <c r="U311" s="11">
        <f>SUM([1]Bishnupur:Ukhrul!U311)</f>
        <v>0</v>
      </c>
      <c r="V311" s="11">
        <f>SUM([1]Bishnupur:Ukhrul!V311)</f>
        <v>0</v>
      </c>
      <c r="W311" s="21">
        <f>SUM([1]Bishnupur:Ukhrul!W311)</f>
        <v>0</v>
      </c>
      <c r="X311" s="25">
        <v>0</v>
      </c>
      <c r="Y311" s="11">
        <f>SUM([1]Bishnupur:Ukhrul!Y311)</f>
        <v>0</v>
      </c>
      <c r="Z311" s="10">
        <f>SUM([1]Bishnupur:Ukhrul!Z311)</f>
        <v>0</v>
      </c>
      <c r="AA311" s="11">
        <f>SUM([1]Bishnupur:Ukhrul!AA311)</f>
        <v>0</v>
      </c>
      <c r="AB311" s="10">
        <f>SUM([1]Bishnupur:Ukhrul!AB311)</f>
        <v>0</v>
      </c>
      <c r="AC311" s="42"/>
    </row>
    <row r="312" spans="1:29" ht="37.5">
      <c r="A312" s="61"/>
      <c r="B312" s="51" t="s">
        <v>70</v>
      </c>
      <c r="C312" s="24">
        <f>SUM([1]Bishnupur:Ukhrul!C312)</f>
        <v>0</v>
      </c>
      <c r="D312" s="23">
        <f>SUM([1]Bishnupur:Ukhrul!D312)</f>
        <v>0</v>
      </c>
      <c r="E312" s="24">
        <f>SUM([1]Bishnupur:Ukhrul!E312)</f>
        <v>0</v>
      </c>
      <c r="F312" s="23">
        <f>SUM([1]Bishnupur:Ukhrul!F312)</f>
        <v>0</v>
      </c>
      <c r="G312" s="28" t="str">
        <f>IF(E312&gt;0, E312/C312, " ")</f>
        <v xml:space="preserve"> </v>
      </c>
      <c r="H312" s="28" t="str">
        <f>IF(F312&gt;0, F312/D312, " ")</f>
        <v xml:space="preserve"> </v>
      </c>
      <c r="I312" s="27">
        <f>SUM([1]Bishnupur:Ukhrul!I312)</f>
        <v>0</v>
      </c>
      <c r="J312" s="26">
        <f>SUM([1]Bishnupur:Ukhrul!J312)</f>
        <v>0</v>
      </c>
      <c r="K312" s="27">
        <f>SUM([1]Bishnupur:Ukhrul!K312)</f>
        <v>0</v>
      </c>
      <c r="L312" s="26">
        <f>SUM([1]Bishnupur:Ukhrul!L312)</f>
        <v>0</v>
      </c>
      <c r="M312" s="27">
        <f>SUM([1]Bishnupur:Ukhrul!M312)</f>
        <v>0</v>
      </c>
      <c r="N312" s="26">
        <f>SUM([1]Bishnupur:Ukhrul!N312)</f>
        <v>0</v>
      </c>
      <c r="O312" s="25"/>
      <c r="P312" s="24">
        <f>SUM([1]Bishnupur:Ukhrul!P312)</f>
        <v>0</v>
      </c>
      <c r="Q312" s="23">
        <f>SUM([1]Bishnupur:Ukhrul!Q312)</f>
        <v>0</v>
      </c>
      <c r="R312" s="24">
        <f>SUM([1]Bishnupur:Ukhrul!R312)</f>
        <v>0</v>
      </c>
      <c r="S312" s="23">
        <f>SUM([1]Bishnupur:Ukhrul!S312)</f>
        <v>0</v>
      </c>
      <c r="T312" s="11">
        <f>SUM([1]Bishnupur:Ukhrul!T312)</f>
        <v>0</v>
      </c>
      <c r="U312" s="11">
        <f>SUM([1]Bishnupur:Ukhrul!U312)</f>
        <v>0</v>
      </c>
      <c r="V312" s="11">
        <f>SUM([1]Bishnupur:Ukhrul!V312)</f>
        <v>0</v>
      </c>
      <c r="W312" s="21">
        <f>SUM([1]Bishnupur:Ukhrul!W312)</f>
        <v>0</v>
      </c>
      <c r="X312" s="25"/>
      <c r="Y312" s="11">
        <f>SUM([1]Bishnupur:Ukhrul!Y312)</f>
        <v>0</v>
      </c>
      <c r="Z312" s="10">
        <f>SUM([1]Bishnupur:Ukhrul!Z312)</f>
        <v>0</v>
      </c>
      <c r="AA312" s="11">
        <f>SUM([1]Bishnupur:Ukhrul!AA312)</f>
        <v>0</v>
      </c>
      <c r="AB312" s="10">
        <f>SUM([1]Bishnupur:Ukhrul!AB312)</f>
        <v>0</v>
      </c>
      <c r="AC312" s="42"/>
    </row>
    <row r="313" spans="1:29" ht="37.5">
      <c r="A313" s="39"/>
      <c r="B313" s="51" t="s">
        <v>69</v>
      </c>
      <c r="C313" s="24">
        <f>SUM([1]Bishnupur:Ukhrul!C313)</f>
        <v>0</v>
      </c>
      <c r="D313" s="23">
        <f>SUM([1]Bishnupur:Ukhrul!D313)</f>
        <v>0</v>
      </c>
      <c r="E313" s="24">
        <f>SUM([1]Bishnupur:Ukhrul!E313)</f>
        <v>0</v>
      </c>
      <c r="F313" s="23">
        <f>SUM([1]Bishnupur:Ukhrul!F313)</f>
        <v>0</v>
      </c>
      <c r="G313" s="28" t="str">
        <f>IF(E313&gt;0, E313/C313, " ")</f>
        <v xml:space="preserve"> </v>
      </c>
      <c r="H313" s="28" t="str">
        <f>IF(F313&gt;0, F313/D313, " ")</f>
        <v xml:space="preserve"> </v>
      </c>
      <c r="I313" s="27">
        <f>SUM([1]Bishnupur:Ukhrul!I313)</f>
        <v>0</v>
      </c>
      <c r="J313" s="26">
        <f>SUM([1]Bishnupur:Ukhrul!J313)</f>
        <v>0</v>
      </c>
      <c r="K313" s="27">
        <f>SUM([1]Bishnupur:Ukhrul!K313)</f>
        <v>0</v>
      </c>
      <c r="L313" s="26">
        <f>SUM([1]Bishnupur:Ukhrul!L313)</f>
        <v>0</v>
      </c>
      <c r="M313" s="27">
        <f>SUM([1]Bishnupur:Ukhrul!M313)</f>
        <v>0</v>
      </c>
      <c r="N313" s="26">
        <f>SUM([1]Bishnupur:Ukhrul!N313)</f>
        <v>0</v>
      </c>
      <c r="O313" s="25">
        <v>16.66</v>
      </c>
      <c r="P313" s="24">
        <f>SUM([1]Bishnupur:Ukhrul!P313)</f>
        <v>0</v>
      </c>
      <c r="Q313" s="23">
        <f>SUM([1]Bishnupur:Ukhrul!Q313)</f>
        <v>0</v>
      </c>
      <c r="R313" s="24">
        <f>SUM([1]Bishnupur:Ukhrul!R313)</f>
        <v>0</v>
      </c>
      <c r="S313" s="23">
        <f>SUM([1]Bishnupur:Ukhrul!S313)</f>
        <v>0</v>
      </c>
      <c r="T313" s="11">
        <f>SUM([1]Bishnupur:Ukhrul!T313)</f>
        <v>0</v>
      </c>
      <c r="U313" s="11">
        <f>SUM([1]Bishnupur:Ukhrul!U313)</f>
        <v>0</v>
      </c>
      <c r="V313" s="11">
        <f>SUM([1]Bishnupur:Ukhrul!V313)</f>
        <v>0</v>
      </c>
      <c r="W313" s="21">
        <f>SUM([1]Bishnupur:Ukhrul!W313)</f>
        <v>0</v>
      </c>
      <c r="X313" s="25"/>
      <c r="Y313" s="11">
        <f>SUM([1]Bishnupur:Ukhrul!Y313)</f>
        <v>0</v>
      </c>
      <c r="Z313" s="10">
        <f>SUM([1]Bishnupur:Ukhrul!Z313)</f>
        <v>0</v>
      </c>
      <c r="AA313" s="11">
        <f>SUM([1]Bishnupur:Ukhrul!AA313)</f>
        <v>0</v>
      </c>
      <c r="AB313" s="10">
        <f>SUM([1]Bishnupur:Ukhrul!AB313)</f>
        <v>0</v>
      </c>
      <c r="AC313" s="42"/>
    </row>
    <row r="314" spans="1:29" ht="75">
      <c r="A314" s="39">
        <v>23.27</v>
      </c>
      <c r="B314" s="51" t="s">
        <v>68</v>
      </c>
      <c r="C314" s="24">
        <f>SUM([1]Bishnupur:Ukhrul!C314)</f>
        <v>0</v>
      </c>
      <c r="D314" s="23">
        <f>SUM([1]Bishnupur:Ukhrul!D314)</f>
        <v>0</v>
      </c>
      <c r="E314" s="24">
        <f>SUM([1]Bishnupur:Ukhrul!E314)</f>
        <v>0</v>
      </c>
      <c r="F314" s="23">
        <f>SUM([1]Bishnupur:Ukhrul!F314)</f>
        <v>0</v>
      </c>
      <c r="G314" s="28" t="str">
        <f>IF(E314&gt;0, E314/C314, " ")</f>
        <v xml:space="preserve"> </v>
      </c>
      <c r="H314" s="28" t="str">
        <f>IF(F314&gt;0, F314/D314, " ")</f>
        <v xml:space="preserve"> </v>
      </c>
      <c r="I314" s="27">
        <f>SUM([1]Bishnupur:Ukhrul!I314)</f>
        <v>0</v>
      </c>
      <c r="J314" s="26">
        <f>SUM([1]Bishnupur:Ukhrul!J314)</f>
        <v>0</v>
      </c>
      <c r="K314" s="27">
        <f>SUM([1]Bishnupur:Ukhrul!K314)</f>
        <v>0</v>
      </c>
      <c r="L314" s="26">
        <f>SUM([1]Bishnupur:Ukhrul!L314)</f>
        <v>0</v>
      </c>
      <c r="M314" s="27">
        <f>SUM([1]Bishnupur:Ukhrul!M314)</f>
        <v>0</v>
      </c>
      <c r="N314" s="26">
        <f>SUM([1]Bishnupur:Ukhrul!N314)</f>
        <v>0</v>
      </c>
      <c r="O314" s="25">
        <v>5.0000000000000001E-3</v>
      </c>
      <c r="P314" s="24">
        <f>SUM([1]Bishnupur:Ukhrul!P314)</f>
        <v>0</v>
      </c>
      <c r="Q314" s="23">
        <f>SUM([1]Bishnupur:Ukhrul!Q314)</f>
        <v>0</v>
      </c>
      <c r="R314" s="24">
        <f>SUM([1]Bishnupur:Ukhrul!R314)</f>
        <v>0</v>
      </c>
      <c r="S314" s="23">
        <f>SUM([1]Bishnupur:Ukhrul!S314)</f>
        <v>0</v>
      </c>
      <c r="T314" s="11">
        <f>SUM([1]Bishnupur:Ukhrul!T314)</f>
        <v>0</v>
      </c>
      <c r="U314" s="11">
        <f>SUM([1]Bishnupur:Ukhrul!U314)</f>
        <v>0</v>
      </c>
      <c r="V314" s="11">
        <f>SUM([1]Bishnupur:Ukhrul!V314)</f>
        <v>0</v>
      </c>
      <c r="W314" s="21">
        <f>SUM([1]Bishnupur:Ukhrul!W314)</f>
        <v>0</v>
      </c>
      <c r="X314" s="25">
        <v>0</v>
      </c>
      <c r="Y314" s="11">
        <f>SUM([1]Bishnupur:Ukhrul!Y314)</f>
        <v>0</v>
      </c>
      <c r="Z314" s="10">
        <f>SUM([1]Bishnupur:Ukhrul!Z314)</f>
        <v>0</v>
      </c>
      <c r="AA314" s="11">
        <f>SUM([1]Bishnupur:Ukhrul!AA314)</f>
        <v>0</v>
      </c>
      <c r="AB314" s="10">
        <f>SUM([1]Bishnupur:Ukhrul!AB314)</f>
        <v>0</v>
      </c>
      <c r="AC314" s="19"/>
    </row>
    <row r="315" spans="1:29" ht="37.5">
      <c r="A315" s="37"/>
      <c r="B315" s="18" t="s">
        <v>67</v>
      </c>
      <c r="C315" s="11">
        <f>SUM([1]Bishnupur:Ukhrul!C315)</f>
        <v>2712</v>
      </c>
      <c r="D315" s="10">
        <f>SUM([1]Bishnupur:Ukhrul!D315)</f>
        <v>8137.174500000001</v>
      </c>
      <c r="E315" s="11">
        <f>SUM([1]Bishnupur:Ukhrul!E315)</f>
        <v>1008</v>
      </c>
      <c r="F315" s="10">
        <f>SUM([1]Bishnupur:Ukhrul!F315)</f>
        <v>3226.578</v>
      </c>
      <c r="G315" s="13">
        <f>IF(E315&gt;0, E315/C315, " ")</f>
        <v>0.37168141592920356</v>
      </c>
      <c r="H315" s="13">
        <f>IF(F315&gt;0, F315/D315, " ")</f>
        <v>0.39652314203167199</v>
      </c>
      <c r="I315" s="17">
        <f>SUM([1]Bishnupur:Ukhrul!I315)</f>
        <v>1721</v>
      </c>
      <c r="J315" s="16">
        <f>SUM([1]Bishnupur:Ukhrul!J315)</f>
        <v>4910.5965000000006</v>
      </c>
      <c r="K315" s="17">
        <f>SUM([1]Bishnupur:Ukhrul!K315)</f>
        <v>0</v>
      </c>
      <c r="L315" s="16">
        <f>SUM([1]Bishnupur:Ukhrul!L315)</f>
        <v>0</v>
      </c>
      <c r="M315" s="17">
        <f>SUM([1]Bishnupur:Ukhrul!M315)</f>
        <v>1721</v>
      </c>
      <c r="N315" s="16">
        <f>SUM([1]Bishnupur:Ukhrul!N315)</f>
        <v>4910.5965000000006</v>
      </c>
      <c r="O315" s="41"/>
      <c r="P315" s="11">
        <f>SUM([1]Bishnupur:Ukhrul!P315)</f>
        <v>372</v>
      </c>
      <c r="Q315" s="10">
        <f>SUM([1]Bishnupur:Ukhrul!Q315)</f>
        <v>14661.880999999999</v>
      </c>
      <c r="R315" s="11">
        <f>SUM([1]Bishnupur:Ukhrul!R315)</f>
        <v>2097</v>
      </c>
      <c r="S315" s="10">
        <f>SUM([1]Bishnupur:Ukhrul!S315)</f>
        <v>19572.477499999997</v>
      </c>
      <c r="T315" s="11">
        <f>SUM([1]Bishnupur:Ukhrul!T315)</f>
        <v>0</v>
      </c>
      <c r="U315" s="11">
        <f>SUM([1]Bishnupur:Ukhrul!U315)</f>
        <v>0</v>
      </c>
      <c r="V315" s="11">
        <f>SUM([1]Bishnupur:Ukhrul!V315)</f>
        <v>1721</v>
      </c>
      <c r="W315" s="21">
        <f>SUM([1]Bishnupur:Ukhrul!W315)</f>
        <v>4910.5965000000006</v>
      </c>
      <c r="X315" s="41"/>
      <c r="Y315" s="11">
        <f>SUM([1]Bishnupur:Ukhrul!Y315)</f>
        <v>212</v>
      </c>
      <c r="Z315" s="10">
        <f>SUM([1]Bishnupur:Ukhrul!Z315)</f>
        <v>3936.8610000000003</v>
      </c>
      <c r="AA315" s="11">
        <f>SUM([1]Bishnupur:Ukhrul!AA315)</f>
        <v>1933</v>
      </c>
      <c r="AB315" s="10">
        <f>SUM([1]Bishnupur:Ukhrul!AB315)</f>
        <v>8847.4575000000004</v>
      </c>
      <c r="AC315" s="19"/>
    </row>
    <row r="316" spans="1:29" ht="56.25">
      <c r="A316" s="60" t="s">
        <v>66</v>
      </c>
      <c r="B316" s="14" t="s">
        <v>65</v>
      </c>
      <c r="C316" s="11">
        <f>SUM([1]Bishnupur:Ukhrul!C316)</f>
        <v>0</v>
      </c>
      <c r="D316" s="10"/>
      <c r="E316" s="11">
        <f>SUM([1]Bishnupur:Ukhrul!E316)</f>
        <v>0</v>
      </c>
      <c r="F316" s="10">
        <f>SUM([1]Bishnupur:Ukhrul!F316)</f>
        <v>0</v>
      </c>
      <c r="G316" s="13" t="str">
        <f>IF(E316&gt;0, E316/C316, " ")</f>
        <v xml:space="preserve"> </v>
      </c>
      <c r="H316" s="13" t="str">
        <f>IF(F316&gt;0, F316/D316, " ")</f>
        <v xml:space="preserve"> </v>
      </c>
      <c r="I316" s="17">
        <f>SUM([1]Bishnupur:Ukhrul!I316)</f>
        <v>0</v>
      </c>
      <c r="J316" s="16">
        <f>SUM([1]Bishnupur:Ukhrul!J316)</f>
        <v>0</v>
      </c>
      <c r="K316" s="17">
        <f>SUM([1]Bishnupur:Ukhrul!K316)</f>
        <v>0</v>
      </c>
      <c r="L316" s="16">
        <f>SUM([1]Bishnupur:Ukhrul!L316)</f>
        <v>0</v>
      </c>
      <c r="M316" s="17">
        <f>SUM([1]Bishnupur:Ukhrul!M316)</f>
        <v>0</v>
      </c>
      <c r="N316" s="16">
        <f>SUM([1]Bishnupur:Ukhrul!N316)</f>
        <v>0</v>
      </c>
      <c r="O316" s="25"/>
      <c r="P316" s="11">
        <f>SUM([1]Bishnupur:Ukhrul!P316)</f>
        <v>0</v>
      </c>
      <c r="Q316" s="10"/>
      <c r="R316" s="11">
        <f>SUM([1]Bishnupur:Ukhrul!R316)</f>
        <v>0</v>
      </c>
      <c r="S316" s="10">
        <f>SUM([1]Bishnupur:Ukhrul!S316)</f>
        <v>0</v>
      </c>
      <c r="T316" s="11">
        <f>SUM([1]Bishnupur:Ukhrul!T316)</f>
        <v>0</v>
      </c>
      <c r="U316" s="11">
        <f>SUM([1]Bishnupur:Ukhrul!U316)</f>
        <v>0</v>
      </c>
      <c r="V316" s="11">
        <f>SUM([1]Bishnupur:Ukhrul!V316)</f>
        <v>0</v>
      </c>
      <c r="W316" s="21">
        <f>SUM([1]Bishnupur:Ukhrul!W316)</f>
        <v>0</v>
      </c>
      <c r="X316" s="25"/>
      <c r="Y316" s="11">
        <f>SUM([1]Bishnupur:Ukhrul!Y316)</f>
        <v>0</v>
      </c>
      <c r="Z316" s="10">
        <f>SUM([1]Bishnupur:Ukhrul!Z316)</f>
        <v>0</v>
      </c>
      <c r="AA316" s="11">
        <f>SUM([1]Bishnupur:Ukhrul!AA316)</f>
        <v>0</v>
      </c>
      <c r="AB316" s="10">
        <f>SUM([1]Bishnupur:Ukhrul!AB316)</f>
        <v>0</v>
      </c>
      <c r="AC316" s="19"/>
    </row>
    <row r="317" spans="1:29">
      <c r="A317" s="37">
        <v>24</v>
      </c>
      <c r="B317" s="14" t="s">
        <v>64</v>
      </c>
      <c r="C317" s="11">
        <f>SUM([1]Bishnupur:Ukhrul!C317)</f>
        <v>0</v>
      </c>
      <c r="D317" s="10">
        <f>SUM([1]Bishnupur:Ukhrul!D317)</f>
        <v>0</v>
      </c>
      <c r="E317" s="11">
        <f>SUM([1]Bishnupur:Ukhrul!E317)</f>
        <v>0</v>
      </c>
      <c r="F317" s="10">
        <f>SUM([1]Bishnupur:Ukhrul!F317)</f>
        <v>0</v>
      </c>
      <c r="G317" s="13" t="str">
        <f>IF(E317&gt;0, E317/C317, " ")</f>
        <v xml:space="preserve"> </v>
      </c>
      <c r="H317" s="13" t="str">
        <f>IF(F317&gt;0, F317/D317, " ")</f>
        <v xml:space="preserve"> </v>
      </c>
      <c r="I317" s="17">
        <f>SUM([1]Bishnupur:Ukhrul!I317)</f>
        <v>0</v>
      </c>
      <c r="J317" s="16">
        <f>SUM([1]Bishnupur:Ukhrul!J317)</f>
        <v>0</v>
      </c>
      <c r="K317" s="59">
        <f>SUM([1]Bishnupur:Ukhrul!K317)</f>
        <v>0</v>
      </c>
      <c r="L317" s="58">
        <f>SUM([1]Bishnupur:Ukhrul!L317)</f>
        <v>0</v>
      </c>
      <c r="M317" s="59">
        <f>SUM([1]Bishnupur:Ukhrul!M317)</f>
        <v>0</v>
      </c>
      <c r="N317" s="58">
        <f>SUM([1]Bishnupur:Ukhrul!N317)</f>
        <v>0</v>
      </c>
      <c r="O317" s="55"/>
      <c r="P317" s="57">
        <f>SUM([1]Bishnupur:Ukhrul!P317)</f>
        <v>0</v>
      </c>
      <c r="Q317" s="56">
        <f>SUM([1]Bishnupur:Ukhrul!Q317)</f>
        <v>0</v>
      </c>
      <c r="R317" s="57">
        <f>SUM([1]Bishnupur:Ukhrul!R317)</f>
        <v>0</v>
      </c>
      <c r="S317" s="56">
        <f>SUM([1]Bishnupur:Ukhrul!S317)</f>
        <v>0</v>
      </c>
      <c r="T317" s="11">
        <f>SUM([1]Bishnupur:Ukhrul!T317)</f>
        <v>0</v>
      </c>
      <c r="U317" s="11">
        <f>SUM([1]Bishnupur:Ukhrul!U317)</f>
        <v>0</v>
      </c>
      <c r="V317" s="11">
        <f>SUM([1]Bishnupur:Ukhrul!V317)</f>
        <v>0</v>
      </c>
      <c r="W317" s="21">
        <f>SUM([1]Bishnupur:Ukhrul!W317)</f>
        <v>0</v>
      </c>
      <c r="X317" s="55"/>
      <c r="Y317" s="11">
        <f>SUM([1]Bishnupur:Ukhrul!Y317)</f>
        <v>0</v>
      </c>
      <c r="Z317" s="10">
        <f>SUM([1]Bishnupur:Ukhrul!Z317)</f>
        <v>0</v>
      </c>
      <c r="AA317" s="11">
        <f>SUM([1]Bishnupur:Ukhrul!AA317)</f>
        <v>0</v>
      </c>
      <c r="AB317" s="10">
        <f>SUM([1]Bishnupur:Ukhrul!AB317)</f>
        <v>0</v>
      </c>
      <c r="AC317" s="54"/>
    </row>
    <row r="318" spans="1:29">
      <c r="A318" s="39">
        <v>24.01</v>
      </c>
      <c r="B318" s="38" t="s">
        <v>63</v>
      </c>
      <c r="C318" s="11">
        <f>SUM([1]Bishnupur:Ukhrul!C318)</f>
        <v>0</v>
      </c>
      <c r="K318" s="17">
        <f>SUM([1]Bishnupur:Ukhrul!K318)</f>
        <v>0</v>
      </c>
      <c r="L318" s="16">
        <f>SUM([1]Bishnupur:Ukhrul!L318)</f>
        <v>0</v>
      </c>
      <c r="M318" s="17">
        <f>SUM([1]Bishnupur:Ukhrul!M318)</f>
        <v>0</v>
      </c>
      <c r="N318" s="16">
        <f>SUM([1]Bishnupur:Ukhrul!N318)</f>
        <v>0</v>
      </c>
      <c r="O318" s="25"/>
      <c r="P318" s="11">
        <f>SUM([1]Bishnupur:Ukhrul!P318)</f>
        <v>0</v>
      </c>
      <c r="Q318" s="26"/>
      <c r="R318" s="53"/>
      <c r="S318" s="26"/>
      <c r="T318" s="11">
        <f>SUM([1]Bishnupur:Ukhrul!T318)</f>
        <v>0</v>
      </c>
      <c r="U318" s="11">
        <f>SUM([1]Bishnupur:Ukhrul!U318)</f>
        <v>0</v>
      </c>
      <c r="V318" s="11">
        <f>SUM([1]Bishnupur:Ukhrul!V318)</f>
        <v>0</v>
      </c>
      <c r="W318" s="21">
        <f>SUM([1]Bishnupur:Ukhrul!W318)</f>
        <v>0</v>
      </c>
      <c r="X318" s="52"/>
      <c r="Y318" s="11">
        <f>SUM([1]Bishnupur:Ukhrul!Y318)</f>
        <v>0</v>
      </c>
      <c r="Z318" s="10">
        <f>SUM([1]Bishnupur:Ukhrul!Z318)</f>
        <v>0</v>
      </c>
      <c r="AA318" s="11">
        <f>SUM([1]Bishnupur:Ukhrul!AA318)</f>
        <v>0</v>
      </c>
      <c r="AB318" s="10">
        <f>SUM([1]Bishnupur:Ukhrul!AB318)</f>
        <v>0</v>
      </c>
      <c r="AC318" s="19"/>
    </row>
    <row r="319" spans="1:29" ht="37.5">
      <c r="A319" s="39"/>
      <c r="B319" s="38" t="s">
        <v>62</v>
      </c>
      <c r="C319" s="24">
        <f>SUM([1]Bishnupur:Ukhrul!C319)</f>
        <v>0</v>
      </c>
      <c r="D319" s="23">
        <f>SUM([1]Bishnupur:Ukhrul!D319)</f>
        <v>496.39999999999992</v>
      </c>
      <c r="E319" s="24">
        <f>SUM([1]Bishnupur:Ukhrul!E319)</f>
        <v>0</v>
      </c>
      <c r="F319" s="23">
        <f>SUM([1]Bishnupur:Ukhrul!F319)</f>
        <v>422.45</v>
      </c>
      <c r="G319" s="28" t="str">
        <f>IF(E319&gt;0, E319/C318, " ")</f>
        <v xml:space="preserve"> </v>
      </c>
      <c r="H319" s="28">
        <f>IF(F319&gt;0, F319/D319, " ")</f>
        <v>0.8510273972602741</v>
      </c>
      <c r="I319" s="27">
        <f>SUM([1]Bishnupur:Ukhrul!I319)</f>
        <v>0</v>
      </c>
      <c r="J319" s="26">
        <f>SUM([1]Bishnupur:Ukhrul!J319)</f>
        <v>73.95</v>
      </c>
      <c r="K319" s="27">
        <f>SUM([1]Bishnupur:Ukhrul!K319)</f>
        <v>0</v>
      </c>
      <c r="L319" s="26">
        <f>SUM([1]Bishnupur:Ukhrul!L319)</f>
        <v>0</v>
      </c>
      <c r="M319" s="27">
        <f>SUM([1]Bishnupur:Ukhrul!M319)</f>
        <v>0</v>
      </c>
      <c r="N319" s="26">
        <f>SUM([1]Bishnupur:Ukhrul!N319)</f>
        <v>0</v>
      </c>
      <c r="O319" s="25"/>
      <c r="P319" s="24">
        <f>SUM([1]Bishnupur:Ukhrul!P319)</f>
        <v>0</v>
      </c>
      <c r="Q319" s="23">
        <f>SUM([1]Bishnupur:Ukhrul!Q319)</f>
        <v>880</v>
      </c>
      <c r="R319" s="24">
        <f>SUM([1]Bishnupur:Ukhrul!R319)</f>
        <v>0</v>
      </c>
      <c r="S319" s="23">
        <f>SUM([1]Bishnupur:Ukhrul!S319)</f>
        <v>880</v>
      </c>
      <c r="T319" s="11">
        <f>SUM([1]Bishnupur:Ukhrul!T319)</f>
        <v>0</v>
      </c>
      <c r="U319" s="11">
        <f>SUM([1]Bishnupur:Ukhrul!U319)</f>
        <v>0</v>
      </c>
      <c r="V319" s="11">
        <f>SUM([1]Bishnupur:Ukhrul!V319)</f>
        <v>0</v>
      </c>
      <c r="W319" s="21">
        <f>SUM([1]Bishnupur:Ukhrul!W319)</f>
        <v>0</v>
      </c>
      <c r="X319" s="25"/>
      <c r="Y319" s="11">
        <f>SUM([1]Bishnupur:Ukhrul!Y319)</f>
        <v>0</v>
      </c>
      <c r="Z319" s="23">
        <f>SUM([1]Bishnupur:Ukhrul!Z319)</f>
        <v>787.35000000000014</v>
      </c>
      <c r="AA319" s="24">
        <f>SUM([1]Bishnupur:Ukhrul!AA319)</f>
        <v>0</v>
      </c>
      <c r="AB319" s="23">
        <f>SUM([1]Bishnupur:Ukhrul!AB319)</f>
        <v>787.35000000000014</v>
      </c>
      <c r="AC319" s="19"/>
    </row>
    <row r="320" spans="1:29" ht="56.25">
      <c r="A320" s="18"/>
      <c r="B320" s="51" t="s">
        <v>61</v>
      </c>
      <c r="C320" s="11">
        <f>SUM([1]Bishnupur:Ukhrul!C320)</f>
        <v>0</v>
      </c>
      <c r="D320" s="10">
        <f>SUM([1]Bishnupur:Ukhrul!D320)</f>
        <v>0</v>
      </c>
      <c r="E320" s="11">
        <f>SUM([1]Bishnupur:Ukhrul!E320)</f>
        <v>0</v>
      </c>
      <c r="F320" s="10">
        <f>SUM([1]Bishnupur:Ukhrul!F320)</f>
        <v>0</v>
      </c>
      <c r="G320" s="13" t="str">
        <f>IF(E320&gt;0, E320/C320, " ")</f>
        <v xml:space="preserve"> </v>
      </c>
      <c r="H320" s="13" t="str">
        <f>IF(F320&gt;0, F320/D320, " ")</f>
        <v xml:space="preserve"> </v>
      </c>
      <c r="I320" s="17">
        <f>SUM([1]Bishnupur:Ukhrul!I320)</f>
        <v>0</v>
      </c>
      <c r="J320" s="16">
        <f>SUM([1]Bishnupur:Ukhrul!J320)</f>
        <v>0</v>
      </c>
      <c r="K320" s="50">
        <f>SUM([1]Bishnupur:Ukhrul!K320)</f>
        <v>0</v>
      </c>
      <c r="L320" s="49">
        <f>SUM([1]Bishnupur:Ukhrul!L320)</f>
        <v>0</v>
      </c>
      <c r="M320" s="50">
        <f>SUM([1]Bishnupur:Ukhrul!M320)</f>
        <v>0</v>
      </c>
      <c r="N320" s="49">
        <f>SUM([1]Bishnupur:Ukhrul!N320)</f>
        <v>0</v>
      </c>
      <c r="O320" s="46"/>
      <c r="P320" s="48">
        <f>SUM([1]Bishnupur:Ukhrul!P320)</f>
        <v>0</v>
      </c>
      <c r="Q320" s="47">
        <f>SUM([1]Bishnupur:Ukhrul!Q320)</f>
        <v>0</v>
      </c>
      <c r="R320" s="48">
        <f>SUM([1]Bishnupur:Ukhrul!R320)</f>
        <v>0</v>
      </c>
      <c r="S320" s="47">
        <f>SUM([1]Bishnupur:Ukhrul!S320)</f>
        <v>0</v>
      </c>
      <c r="T320" s="11">
        <f>SUM([1]Bishnupur:Ukhrul!T320)</f>
        <v>0</v>
      </c>
      <c r="U320" s="11">
        <f>SUM([1]Bishnupur:Ukhrul!U320)</f>
        <v>0</v>
      </c>
      <c r="V320" s="11">
        <f>SUM([1]Bishnupur:Ukhrul!V320)</f>
        <v>0</v>
      </c>
      <c r="W320" s="21">
        <f>SUM([1]Bishnupur:Ukhrul!W320)</f>
        <v>0</v>
      </c>
      <c r="X320" s="46"/>
      <c r="Y320" s="11">
        <f>SUM([1]Bishnupur:Ukhrul!Y320)</f>
        <v>0</v>
      </c>
      <c r="Z320" s="10">
        <f>SUM([1]Bishnupur:Ukhrul!Z320)</f>
        <v>0</v>
      </c>
      <c r="AA320" s="11">
        <f>SUM([1]Bishnupur:Ukhrul!AA320)</f>
        <v>0</v>
      </c>
      <c r="AB320" s="10">
        <f>SUM([1]Bishnupur:Ukhrul!AB320)</f>
        <v>0</v>
      </c>
      <c r="AC320" s="45"/>
    </row>
    <row r="321" spans="1:29" ht="37.5">
      <c r="A321" s="18"/>
      <c r="B321" s="38" t="s">
        <v>60</v>
      </c>
      <c r="C321" s="11">
        <f>SUM([1]Bishnupur:Ukhrul!C321)</f>
        <v>0</v>
      </c>
      <c r="D321" s="10">
        <f>SUM([1]Bishnupur:Ukhrul!D321)</f>
        <v>0</v>
      </c>
      <c r="E321" s="11">
        <f>SUM([1]Bishnupur:Ukhrul!E321)</f>
        <v>0</v>
      </c>
      <c r="F321" s="10">
        <f>SUM([1]Bishnupur:Ukhrul!F321)</f>
        <v>0</v>
      </c>
      <c r="G321" s="13" t="str">
        <f>IF(E321&gt;0, E321/C321, " ")</f>
        <v xml:space="preserve"> </v>
      </c>
      <c r="H321" s="13" t="str">
        <f>IF(F321&gt;0, F321/D321, " ")</f>
        <v xml:space="preserve"> </v>
      </c>
      <c r="I321" s="17">
        <f>SUM([1]Bishnupur:Ukhrul!I321)</f>
        <v>0</v>
      </c>
      <c r="J321" s="16">
        <f>SUM([1]Bishnupur:Ukhrul!J321)</f>
        <v>0</v>
      </c>
      <c r="K321" s="17">
        <f>SUM([1]Bishnupur:Ukhrul!K321)</f>
        <v>0</v>
      </c>
      <c r="L321" s="16">
        <f>SUM([1]Bishnupur:Ukhrul!L321)</f>
        <v>0</v>
      </c>
      <c r="M321" s="17">
        <f>SUM([1]Bishnupur:Ukhrul!M321)</f>
        <v>0</v>
      </c>
      <c r="N321" s="16">
        <f>SUM([1]Bishnupur:Ukhrul!N321)</f>
        <v>0</v>
      </c>
      <c r="O321" s="25"/>
      <c r="P321" s="11">
        <f>SUM([1]Bishnupur:Ukhrul!P321)</f>
        <v>0</v>
      </c>
      <c r="Q321" s="10">
        <f>SUM([1]Bishnupur:Ukhrul!Q321)</f>
        <v>0</v>
      </c>
      <c r="R321" s="11">
        <f>SUM([1]Bishnupur:Ukhrul!R321)</f>
        <v>0</v>
      </c>
      <c r="S321" s="10">
        <f>SUM([1]Bishnupur:Ukhrul!S321)</f>
        <v>0</v>
      </c>
      <c r="T321" s="11">
        <f>SUM([1]Bishnupur:Ukhrul!T321)</f>
        <v>0</v>
      </c>
      <c r="U321" s="11">
        <f>SUM([1]Bishnupur:Ukhrul!U321)</f>
        <v>0</v>
      </c>
      <c r="V321" s="11">
        <f>SUM([1]Bishnupur:Ukhrul!V321)</f>
        <v>0</v>
      </c>
      <c r="W321" s="21">
        <f>SUM([1]Bishnupur:Ukhrul!W321)</f>
        <v>0</v>
      </c>
      <c r="X321" s="25"/>
      <c r="Y321" s="11">
        <f>SUM([1]Bishnupur:Ukhrul!Y321)</f>
        <v>0</v>
      </c>
      <c r="Z321" s="10">
        <f>SUM([1]Bishnupur:Ukhrul!Z321)</f>
        <v>0</v>
      </c>
      <c r="AA321" s="11">
        <f>SUM([1]Bishnupur:Ukhrul!AA321)</f>
        <v>0</v>
      </c>
      <c r="AB321" s="10">
        <f>SUM([1]Bishnupur:Ukhrul!AB321)</f>
        <v>0</v>
      </c>
      <c r="AC321" s="19"/>
    </row>
    <row r="322" spans="1:29">
      <c r="A322" s="18"/>
      <c r="B322" s="18" t="s">
        <v>49</v>
      </c>
      <c r="C322" s="11">
        <f>SUM([1]Bishnupur:Ukhrul!C322)</f>
        <v>0</v>
      </c>
      <c r="D322" s="10">
        <f>SUM([1]Bishnupur:Ukhrul!D322)</f>
        <v>496.39999999999992</v>
      </c>
      <c r="E322" s="11">
        <f>SUM([1]Bishnupur:Ukhrul!E322)</f>
        <v>0</v>
      </c>
      <c r="F322" s="10">
        <f>SUM([1]Bishnupur:Ukhrul!F322)</f>
        <v>422.45</v>
      </c>
      <c r="G322" s="13" t="str">
        <f>IF(E322&gt;0, E322/C322, " ")</f>
        <v xml:space="preserve"> </v>
      </c>
      <c r="H322" s="13">
        <f>IF(F322&gt;0, F322/D322, " ")</f>
        <v>0.8510273972602741</v>
      </c>
      <c r="I322" s="17">
        <f>SUM([1]Bishnupur:Ukhrul!I322)</f>
        <v>0</v>
      </c>
      <c r="J322" s="16">
        <f>SUM([1]Bishnupur:Ukhrul!J322)</f>
        <v>73.95</v>
      </c>
      <c r="K322" s="17">
        <f>SUM([1]Bishnupur:Ukhrul!K322)</f>
        <v>0</v>
      </c>
      <c r="L322" s="16">
        <f>SUM([1]Bishnupur:Ukhrul!L322)</f>
        <v>0</v>
      </c>
      <c r="M322" s="17">
        <f>SUM([1]Bishnupur:Ukhrul!M322)</f>
        <v>0</v>
      </c>
      <c r="N322" s="16">
        <f>SUM([1]Bishnupur:Ukhrul!N322)</f>
        <v>0</v>
      </c>
      <c r="O322" s="41">
        <f>SUM(O318:O321)</f>
        <v>0</v>
      </c>
      <c r="P322" s="11">
        <f>SUM([1]Bishnupur:Ukhrul!P322)</f>
        <v>0</v>
      </c>
      <c r="Q322" s="10">
        <f>SUM([1]Bishnupur:Ukhrul!Q322)</f>
        <v>880</v>
      </c>
      <c r="R322" s="11">
        <f>SUM([1]Bishnupur:Ukhrul!R322)</f>
        <v>0</v>
      </c>
      <c r="S322" s="10">
        <f>SUM([1]Bishnupur:Ukhrul!S322)</f>
        <v>880</v>
      </c>
      <c r="T322" s="11">
        <f>SUM([1]Bishnupur:Ukhrul!T322)</f>
        <v>0</v>
      </c>
      <c r="U322" s="11">
        <f>SUM([1]Bishnupur:Ukhrul!U322)</f>
        <v>0</v>
      </c>
      <c r="V322" s="11">
        <f>SUM([1]Bishnupur:Ukhrul!V322)</f>
        <v>0</v>
      </c>
      <c r="W322" s="21">
        <f>SUM([1]Bishnupur:Ukhrul!W322)</f>
        <v>0</v>
      </c>
      <c r="X322" s="41">
        <v>0</v>
      </c>
      <c r="Y322" s="11">
        <f>SUM([1]Bishnupur:Ukhrul!Y322)</f>
        <v>0</v>
      </c>
      <c r="Z322" s="10">
        <f>SUM([1]Bishnupur:Ukhrul!Z322)</f>
        <v>787.35000000000014</v>
      </c>
      <c r="AA322" s="11">
        <f>SUM([1]Bishnupur:Ukhrul!AA322)</f>
        <v>0</v>
      </c>
      <c r="AB322" s="10">
        <f>SUM([1]Bishnupur:Ukhrul!AB322)</f>
        <v>787.35000000000014</v>
      </c>
      <c r="AC322" s="19"/>
    </row>
    <row r="323" spans="1:29" ht="112.5">
      <c r="A323" s="39">
        <v>24.02</v>
      </c>
      <c r="B323" s="38" t="s">
        <v>59</v>
      </c>
      <c r="C323" s="11">
        <f>SUM([1]Bishnupur:Ukhrul!C323)</f>
        <v>0</v>
      </c>
      <c r="D323" s="10">
        <f>SUM([1]Bishnupur:Ukhrul!D323)</f>
        <v>0</v>
      </c>
      <c r="E323" s="11">
        <f>SUM([1]Bishnupur:Ukhrul!E323)</f>
        <v>0</v>
      </c>
      <c r="F323" s="10">
        <f>SUM([1]Bishnupur:Ukhrul!F323)</f>
        <v>0</v>
      </c>
      <c r="G323" s="13" t="str">
        <f>IF(E323&gt;0, E323/C323, " ")</f>
        <v xml:space="preserve"> </v>
      </c>
      <c r="H323" s="13" t="str">
        <f>IF(F323&gt;0, F323/D323, " ")</f>
        <v xml:space="preserve"> </v>
      </c>
      <c r="I323" s="17">
        <f>SUM([1]Bishnupur:Ukhrul!I323)</f>
        <v>0</v>
      </c>
      <c r="J323" s="16">
        <f>SUM([1]Bishnupur:Ukhrul!J323)</f>
        <v>0</v>
      </c>
      <c r="K323" s="17">
        <f>SUM([1]Bishnupur:Ukhrul!K323)</f>
        <v>0</v>
      </c>
      <c r="L323" s="16">
        <f>SUM([1]Bishnupur:Ukhrul!L323)</f>
        <v>0</v>
      </c>
      <c r="M323" s="17">
        <f>SUM([1]Bishnupur:Ukhrul!M323)</f>
        <v>0</v>
      </c>
      <c r="N323" s="16">
        <f>SUM([1]Bishnupur:Ukhrul!N323)</f>
        <v>0</v>
      </c>
      <c r="O323" s="25"/>
      <c r="P323" s="11">
        <f>SUM([1]Bishnupur:Ukhrul!P323)</f>
        <v>0</v>
      </c>
      <c r="Q323" s="10">
        <f>SUM([1]Bishnupur:Ukhrul!Q323)</f>
        <v>0</v>
      </c>
      <c r="R323" s="11">
        <f>SUM([1]Bishnupur:Ukhrul!R323)</f>
        <v>0</v>
      </c>
      <c r="S323" s="10">
        <f>SUM([1]Bishnupur:Ukhrul!S323)</f>
        <v>0</v>
      </c>
      <c r="T323" s="11">
        <f>SUM([1]Bishnupur:Ukhrul!T323)</f>
        <v>0</v>
      </c>
      <c r="U323" s="11">
        <f>SUM([1]Bishnupur:Ukhrul!U323)</f>
        <v>0</v>
      </c>
      <c r="V323" s="11">
        <f>SUM([1]Bishnupur:Ukhrul!V323)</f>
        <v>0</v>
      </c>
      <c r="W323" s="21">
        <f>SUM([1]Bishnupur:Ukhrul!W323)</f>
        <v>0</v>
      </c>
      <c r="X323" s="25"/>
      <c r="Y323" s="11">
        <f>SUM([1]Bishnupur:Ukhrul!Y323)</f>
        <v>0</v>
      </c>
      <c r="Z323" s="10">
        <f>SUM([1]Bishnupur:Ukhrul!Z323)</f>
        <v>0</v>
      </c>
      <c r="AA323" s="11">
        <f>SUM([1]Bishnupur:Ukhrul!AA323)</f>
        <v>0</v>
      </c>
      <c r="AB323" s="10">
        <f>SUM([1]Bishnupur:Ukhrul!AB323)</f>
        <v>0</v>
      </c>
      <c r="AC323" s="19"/>
    </row>
    <row r="324" spans="1:29">
      <c r="A324" s="39"/>
      <c r="B324" s="38" t="s">
        <v>58</v>
      </c>
      <c r="C324" s="11">
        <f>SUM([1]Bishnupur:Ukhrul!C324)</f>
        <v>0</v>
      </c>
      <c r="D324" s="10">
        <f>SUM([1]Bishnupur:Ukhrul!D324)</f>
        <v>130.82999999999998</v>
      </c>
      <c r="E324" s="11">
        <f>SUM([1]Bishnupur:Ukhrul!E324)</f>
        <v>0</v>
      </c>
      <c r="F324" s="10">
        <f>SUM([1]Bishnupur:Ukhrul!F324)</f>
        <v>0</v>
      </c>
      <c r="G324" s="13" t="str">
        <f>IF(E324&gt;0, E324/C324, " ")</f>
        <v xml:space="preserve"> </v>
      </c>
      <c r="H324" s="13" t="str">
        <f>IF(F324&gt;0, F324/D324, " ")</f>
        <v xml:space="preserve"> </v>
      </c>
      <c r="I324" s="17">
        <f>SUM([1]Bishnupur:Ukhrul!I324)</f>
        <v>0</v>
      </c>
      <c r="J324" s="16">
        <f>SUM([1]Bishnupur:Ukhrul!J324)</f>
        <v>130.82999999999998</v>
      </c>
      <c r="K324" s="17">
        <f>SUM([1]Bishnupur:Ukhrul!K324)</f>
        <v>0</v>
      </c>
      <c r="L324" s="16">
        <f>SUM([1]Bishnupur:Ukhrul!L324)</f>
        <v>0</v>
      </c>
      <c r="M324" s="17">
        <f>SUM([1]Bishnupur:Ukhrul!M324)</f>
        <v>0</v>
      </c>
      <c r="N324" s="16">
        <f>SUM([1]Bishnupur:Ukhrul!N324)</f>
        <v>0</v>
      </c>
      <c r="O324" s="25"/>
      <c r="P324" s="11">
        <f>SUM([1]Bishnupur:Ukhrul!P324)</f>
        <v>0</v>
      </c>
      <c r="Q324" s="23">
        <f>SUM([1]Bishnupur:Ukhrul!Q324)</f>
        <v>135</v>
      </c>
      <c r="R324" s="24">
        <f>SUM([1]Bishnupur:Ukhrul!R324)</f>
        <v>0</v>
      </c>
      <c r="S324" s="23">
        <f>SUM([1]Bishnupur:Ukhrul!S324)</f>
        <v>135</v>
      </c>
      <c r="T324" s="11">
        <f>SUM([1]Bishnupur:Ukhrul!T324)</f>
        <v>0</v>
      </c>
      <c r="U324" s="11">
        <f>SUM([1]Bishnupur:Ukhrul!U324)</f>
        <v>0</v>
      </c>
      <c r="V324" s="11">
        <f>SUM([1]Bishnupur:Ukhrul!V324)</f>
        <v>0</v>
      </c>
      <c r="W324" s="21">
        <f>SUM([1]Bishnupur:Ukhrul!W324)</f>
        <v>0</v>
      </c>
      <c r="X324" s="25"/>
      <c r="Y324" s="11">
        <f>SUM([1]Bishnupur:Ukhrul!Y324)</f>
        <v>0</v>
      </c>
      <c r="Z324" s="23">
        <f>SUM([1]Bishnupur:Ukhrul!Z324)</f>
        <v>135</v>
      </c>
      <c r="AA324" s="24">
        <f>SUM([1]Bishnupur:Ukhrul!AA324)</f>
        <v>0</v>
      </c>
      <c r="AB324" s="23">
        <f>SUM([1]Bishnupur:Ukhrul!AB324)</f>
        <v>135</v>
      </c>
      <c r="AC324" s="44"/>
    </row>
    <row r="325" spans="1:29">
      <c r="A325" s="39"/>
      <c r="B325" s="38" t="s">
        <v>57</v>
      </c>
      <c r="C325" s="11">
        <f>SUM([1]Bishnupur:Ukhrul!C325)</f>
        <v>0</v>
      </c>
      <c r="D325" s="10">
        <f>SUM([1]Bishnupur:Ukhrul!D325)</f>
        <v>130.82999999999998</v>
      </c>
      <c r="E325" s="11">
        <f>SUM([1]Bishnupur:Ukhrul!E325)</f>
        <v>0</v>
      </c>
      <c r="F325" s="10">
        <f>SUM([1]Bishnupur:Ukhrul!F325)</f>
        <v>0</v>
      </c>
      <c r="G325" s="13" t="str">
        <f>IF(E325&gt;0, E325/C325, " ")</f>
        <v xml:space="preserve"> </v>
      </c>
      <c r="H325" s="13" t="str">
        <f>IF(F325&gt;0, F325/D325, " ")</f>
        <v xml:space="preserve"> </v>
      </c>
      <c r="I325" s="17">
        <f>SUM([1]Bishnupur:Ukhrul!I325)</f>
        <v>0</v>
      </c>
      <c r="J325" s="16">
        <f>SUM([1]Bishnupur:Ukhrul!J325)</f>
        <v>130.82999999999998</v>
      </c>
      <c r="K325" s="17">
        <f>SUM([1]Bishnupur:Ukhrul!K325)</f>
        <v>0</v>
      </c>
      <c r="L325" s="16">
        <f>SUM([1]Bishnupur:Ukhrul!L325)</f>
        <v>0</v>
      </c>
      <c r="M325" s="17">
        <f>SUM([1]Bishnupur:Ukhrul!M325)</f>
        <v>0</v>
      </c>
      <c r="N325" s="16">
        <f>SUM([1]Bishnupur:Ukhrul!N325)</f>
        <v>0</v>
      </c>
      <c r="O325" s="25"/>
      <c r="P325" s="11">
        <f>SUM([1]Bishnupur:Ukhrul!P325)</f>
        <v>0</v>
      </c>
      <c r="Q325" s="23">
        <f>SUM([1]Bishnupur:Ukhrul!Q325)</f>
        <v>135</v>
      </c>
      <c r="R325" s="24">
        <f>SUM([1]Bishnupur:Ukhrul!R325)</f>
        <v>0</v>
      </c>
      <c r="S325" s="23">
        <f>SUM([1]Bishnupur:Ukhrul!S325)</f>
        <v>135</v>
      </c>
      <c r="T325" s="11">
        <f>SUM([1]Bishnupur:Ukhrul!T325)</f>
        <v>0</v>
      </c>
      <c r="U325" s="11">
        <f>SUM([1]Bishnupur:Ukhrul!U325)</f>
        <v>0</v>
      </c>
      <c r="V325" s="11">
        <f>SUM([1]Bishnupur:Ukhrul!V325)</f>
        <v>0</v>
      </c>
      <c r="W325" s="21">
        <f>SUM([1]Bishnupur:Ukhrul!W325)</f>
        <v>0</v>
      </c>
      <c r="X325" s="25"/>
      <c r="Y325" s="11">
        <f>SUM([1]Bishnupur:Ukhrul!Y325)</f>
        <v>0</v>
      </c>
      <c r="Z325" s="23">
        <f>SUM([1]Bishnupur:Ukhrul!Z325)</f>
        <v>135</v>
      </c>
      <c r="AA325" s="24">
        <f>SUM([1]Bishnupur:Ukhrul!AA325)</f>
        <v>0</v>
      </c>
      <c r="AB325" s="23">
        <f>SUM([1]Bishnupur:Ukhrul!AB325)</f>
        <v>135</v>
      </c>
      <c r="AC325" s="43"/>
    </row>
    <row r="326" spans="1:29">
      <c r="A326" s="39"/>
      <c r="B326" s="38" t="s">
        <v>56</v>
      </c>
      <c r="C326" s="11">
        <f>SUM([1]Bishnupur:Ukhrul!C326)</f>
        <v>0</v>
      </c>
      <c r="D326" s="10">
        <f>SUM([1]Bishnupur:Ukhrul!D326)</f>
        <v>0</v>
      </c>
      <c r="E326" s="11">
        <f>SUM([1]Bishnupur:Ukhrul!E326)</f>
        <v>0</v>
      </c>
      <c r="F326" s="10">
        <f>SUM([1]Bishnupur:Ukhrul!F326)</f>
        <v>0</v>
      </c>
      <c r="G326" s="13" t="str">
        <f>IF(E326&gt;0, E326/C326, " ")</f>
        <v xml:space="preserve"> </v>
      </c>
      <c r="H326" s="13" t="str">
        <f>IF(F326&gt;0, F326/D326, " ")</f>
        <v xml:space="preserve"> </v>
      </c>
      <c r="I326" s="17">
        <f>SUM([1]Bishnupur:Ukhrul!I326)</f>
        <v>0</v>
      </c>
      <c r="J326" s="16">
        <f>SUM([1]Bishnupur:Ukhrul!J326)</f>
        <v>0</v>
      </c>
      <c r="K326" s="17">
        <f>SUM([1]Bishnupur:Ukhrul!K326)</f>
        <v>0</v>
      </c>
      <c r="L326" s="16">
        <f>SUM([1]Bishnupur:Ukhrul!L326)</f>
        <v>0</v>
      </c>
      <c r="M326" s="17">
        <f>SUM([1]Bishnupur:Ukhrul!M326)</f>
        <v>0</v>
      </c>
      <c r="N326" s="16">
        <f>SUM([1]Bishnupur:Ukhrul!N326)</f>
        <v>0</v>
      </c>
      <c r="O326" s="25"/>
      <c r="P326" s="11">
        <f>SUM([1]Bishnupur:Ukhrul!P326)</f>
        <v>0</v>
      </c>
      <c r="Q326" s="23">
        <f>SUM([1]Bishnupur:Ukhrul!Q326)</f>
        <v>565</v>
      </c>
      <c r="R326" s="24">
        <f>SUM([1]Bishnupur:Ukhrul!R326)</f>
        <v>0</v>
      </c>
      <c r="S326" s="23">
        <f>SUM([1]Bishnupur:Ukhrul!S326)</f>
        <v>565</v>
      </c>
      <c r="T326" s="11">
        <f>SUM([1]Bishnupur:Ukhrul!T326)</f>
        <v>0</v>
      </c>
      <c r="U326" s="11">
        <f>SUM([1]Bishnupur:Ukhrul!U326)</f>
        <v>0</v>
      </c>
      <c r="V326" s="11">
        <f>SUM([1]Bishnupur:Ukhrul!V326)</f>
        <v>0</v>
      </c>
      <c r="W326" s="21">
        <f>SUM([1]Bishnupur:Ukhrul!W326)</f>
        <v>0</v>
      </c>
      <c r="X326" s="25"/>
      <c r="Y326" s="11">
        <f>SUM([1]Bishnupur:Ukhrul!Y326)</f>
        <v>0</v>
      </c>
      <c r="Z326" s="23">
        <f>SUM([1]Bishnupur:Ukhrul!Z326)</f>
        <v>385</v>
      </c>
      <c r="AA326" s="24">
        <f>SUM([1]Bishnupur:Ukhrul!AA326)</f>
        <v>0</v>
      </c>
      <c r="AB326" s="23">
        <f>SUM([1]Bishnupur:Ukhrul!AB326)</f>
        <v>385</v>
      </c>
      <c r="AC326" s="42"/>
    </row>
    <row r="327" spans="1:29" ht="37.5">
      <c r="A327" s="39">
        <v>24.03</v>
      </c>
      <c r="B327" s="38" t="s">
        <v>55</v>
      </c>
      <c r="C327" s="24">
        <f>SUM([1]Bishnupur:Ukhrul!C327)</f>
        <v>0</v>
      </c>
      <c r="D327" s="23">
        <f>SUM([1]Bishnupur:Ukhrul!D327)</f>
        <v>103.6</v>
      </c>
      <c r="E327" s="24">
        <f>SUM([1]Bishnupur:Ukhrul!E327)</f>
        <v>0</v>
      </c>
      <c r="F327" s="23">
        <f>SUM([1]Bishnupur:Ukhrul!F327)</f>
        <v>62.040000000000006</v>
      </c>
      <c r="G327" s="28" t="str">
        <f>IF(E327&gt;0, E327/C327, " ")</f>
        <v xml:space="preserve"> </v>
      </c>
      <c r="H327" s="28">
        <f>IF(F327&gt;0, F327/D327, " ")</f>
        <v>0.59884169884169891</v>
      </c>
      <c r="I327" s="27">
        <f>SUM([1]Bishnupur:Ukhrul!I327)</f>
        <v>0</v>
      </c>
      <c r="J327" s="26">
        <f>SUM([1]Bishnupur:Ukhrul!J327)</f>
        <v>41.559999999999995</v>
      </c>
      <c r="K327" s="27">
        <f>SUM([1]Bishnupur:Ukhrul!K327)</f>
        <v>0</v>
      </c>
      <c r="L327" s="26">
        <f>SUM([1]Bishnupur:Ukhrul!L327)</f>
        <v>0</v>
      </c>
      <c r="M327" s="27">
        <f>SUM([1]Bishnupur:Ukhrul!M327)</f>
        <v>0</v>
      </c>
      <c r="N327" s="26">
        <f>SUM([1]Bishnupur:Ukhrul!N327)</f>
        <v>0</v>
      </c>
      <c r="O327" s="25"/>
      <c r="P327" s="24">
        <f>SUM([1]Bishnupur:Ukhrul!P327)</f>
        <v>0</v>
      </c>
      <c r="Q327" s="23">
        <f>SUM([1]Bishnupur:Ukhrul!Q327)</f>
        <v>181.25</v>
      </c>
      <c r="R327" s="24">
        <f>SUM([1]Bishnupur:Ukhrul!R327)</f>
        <v>0</v>
      </c>
      <c r="S327" s="23">
        <f>SUM([1]Bishnupur:Ukhrul!S327)</f>
        <v>182.8</v>
      </c>
      <c r="T327" s="11">
        <f>SUM([1]Bishnupur:Ukhrul!T327)</f>
        <v>0</v>
      </c>
      <c r="U327" s="11">
        <f>SUM([1]Bishnupur:Ukhrul!U327)</f>
        <v>0</v>
      </c>
      <c r="V327" s="11">
        <f>SUM([1]Bishnupur:Ukhrul!V327)</f>
        <v>0</v>
      </c>
      <c r="W327" s="21">
        <f>SUM([1]Bishnupur:Ukhrul!W327)</f>
        <v>0</v>
      </c>
      <c r="X327" s="25"/>
      <c r="Y327" s="11">
        <f>SUM([1]Bishnupur:Ukhrul!Y327)</f>
        <v>0</v>
      </c>
      <c r="Z327" s="23">
        <f>SUM([1]Bishnupur:Ukhrul!Z327)</f>
        <v>141.99</v>
      </c>
      <c r="AA327" s="24">
        <f>SUM([1]Bishnupur:Ukhrul!AA327)</f>
        <v>0</v>
      </c>
      <c r="AB327" s="23">
        <f>SUM([1]Bishnupur:Ukhrul!AB327)</f>
        <v>141.99</v>
      </c>
      <c r="AC327" s="19"/>
    </row>
    <row r="328" spans="1:29">
      <c r="A328" s="37"/>
      <c r="B328" s="18" t="s">
        <v>49</v>
      </c>
      <c r="C328" s="11">
        <f>SUM([1]Bishnupur:Ukhrul!C328)</f>
        <v>0</v>
      </c>
      <c r="D328" s="10">
        <f>SUM([1]Bishnupur:Ukhrul!D328)</f>
        <v>365.26000000000005</v>
      </c>
      <c r="E328" s="11">
        <f>SUM([1]Bishnupur:Ukhrul!E328)</f>
        <v>0</v>
      </c>
      <c r="F328" s="10">
        <f>SUM([1]Bishnupur:Ukhrul!F328)</f>
        <v>62.040000000000006</v>
      </c>
      <c r="G328" s="13" t="str">
        <f>IF(E328&gt;0, E328/C328, " ")</f>
        <v xml:space="preserve"> </v>
      </c>
      <c r="H328" s="13">
        <f>IF(F328&gt;0, F328/D328, " ")</f>
        <v>0.16985161254996439</v>
      </c>
      <c r="I328" s="17">
        <f>SUM([1]Bishnupur:Ukhrul!I328)</f>
        <v>0</v>
      </c>
      <c r="J328" s="16">
        <f>SUM([1]Bishnupur:Ukhrul!J328)</f>
        <v>303.22000000000003</v>
      </c>
      <c r="K328" s="17">
        <f>SUM([1]Bishnupur:Ukhrul!K328)</f>
        <v>0</v>
      </c>
      <c r="L328" s="16">
        <f>SUM([1]Bishnupur:Ukhrul!L328)</f>
        <v>0</v>
      </c>
      <c r="M328" s="17">
        <f>SUM([1]Bishnupur:Ukhrul!M328)</f>
        <v>0</v>
      </c>
      <c r="N328" s="16">
        <f>SUM([1]Bishnupur:Ukhrul!N328)</f>
        <v>0</v>
      </c>
      <c r="O328" s="41"/>
      <c r="P328" s="11">
        <f>SUM([1]Bishnupur:Ukhrul!P328)</f>
        <v>0</v>
      </c>
      <c r="Q328" s="10">
        <f>SUM([1]Bishnupur:Ukhrul!Q328)</f>
        <v>1016.25</v>
      </c>
      <c r="R328" s="11">
        <f>SUM([1]Bishnupur:Ukhrul!R328)</f>
        <v>0</v>
      </c>
      <c r="S328" s="10">
        <f>SUM([1]Bishnupur:Ukhrul!S328)</f>
        <v>1017.8</v>
      </c>
      <c r="T328" s="11">
        <f>SUM([1]Bishnupur:Ukhrul!T328)</f>
        <v>0</v>
      </c>
      <c r="U328" s="11">
        <f>SUM([1]Bishnupur:Ukhrul!U328)</f>
        <v>0</v>
      </c>
      <c r="V328" s="11">
        <f>SUM([1]Bishnupur:Ukhrul!V328)</f>
        <v>0</v>
      </c>
      <c r="W328" s="21">
        <f>SUM([1]Bishnupur:Ukhrul!W328)</f>
        <v>0</v>
      </c>
      <c r="X328" s="41"/>
      <c r="Y328" s="11">
        <f>SUM([1]Bishnupur:Ukhrul!Y328)</f>
        <v>0</v>
      </c>
      <c r="Z328" s="23">
        <f>SUM([1]Bishnupur:Ukhrul!Z328)</f>
        <v>796.99</v>
      </c>
      <c r="AA328" s="24">
        <f>SUM([1]Bishnupur:Ukhrul!AA328)</f>
        <v>0</v>
      </c>
      <c r="AB328" s="23">
        <f>SUM([1]Bishnupur:Ukhrul!AB328)</f>
        <v>796.99</v>
      </c>
      <c r="AC328" s="19"/>
    </row>
    <row r="329" spans="1:29">
      <c r="A329" s="37"/>
      <c r="B329" s="18" t="s">
        <v>54</v>
      </c>
      <c r="C329" s="11">
        <f>SUM([1]Bishnupur:Ukhrul!C329)</f>
        <v>515664</v>
      </c>
      <c r="D329" s="10">
        <f>SUM([1]Bishnupur:Ukhrul!D329)</f>
        <v>26743.5317</v>
      </c>
      <c r="E329" s="11">
        <f>SUM([1]Bishnupur:Ukhrul!E329)</f>
        <v>504617</v>
      </c>
      <c r="F329" s="10">
        <f>SUM([1]Bishnupur:Ukhrul!F329)</f>
        <v>15179.3431</v>
      </c>
      <c r="G329" s="13">
        <f>IF(E329&gt;0, E329/C329, " ")</f>
        <v>0.97857713549908465</v>
      </c>
      <c r="H329" s="13">
        <f>IF(F329&gt;0, F329/D329, " ")</f>
        <v>0.5675893247861501</v>
      </c>
      <c r="I329" s="17">
        <f>SUM([1]Bishnupur:Ukhrul!I329)</f>
        <v>13935</v>
      </c>
      <c r="J329" s="16">
        <f>SUM([1]Bishnupur:Ukhrul!J329)</f>
        <v>11564.188600000001</v>
      </c>
      <c r="K329" s="17">
        <f>SUM([1]Bishnupur:Ukhrul!K329)</f>
        <v>0</v>
      </c>
      <c r="L329" s="16">
        <f>SUM([1]Bishnupur:Ukhrul!L329)</f>
        <v>0</v>
      </c>
      <c r="M329" s="17">
        <f>SUM([1]Bishnupur:Ukhrul!M329)</f>
        <v>4910</v>
      </c>
      <c r="N329" s="16">
        <f>SUM([1]Bishnupur:Ukhrul!N329)</f>
        <v>10164.762100000002</v>
      </c>
      <c r="O329" s="12">
        <f>O328+O315+O281+O266+O247+O144+O119</f>
        <v>0</v>
      </c>
      <c r="P329" s="11">
        <f>SUM([1]Bishnupur:Ukhrul!P329)</f>
        <v>471590</v>
      </c>
      <c r="Q329" s="10">
        <f>SUM([1]Bishnupur:Ukhrul!Q329)</f>
        <v>39137.615700000002</v>
      </c>
      <c r="R329" s="11">
        <f>SUM([1]Bishnupur:Ukhrul!R329)</f>
        <v>473315</v>
      </c>
      <c r="S329" s="10">
        <f>SUM([1]Bishnupur:Ukhrul!S329)</f>
        <v>49302.377800000009</v>
      </c>
      <c r="T329" s="11">
        <f>SUM([1]Bishnupur:Ukhrul!T329)</f>
        <v>0</v>
      </c>
      <c r="U329" s="11">
        <f>SUM([1]Bishnupur:Ukhrul!U329)</f>
        <v>0</v>
      </c>
      <c r="V329" s="11">
        <f>SUM([1]Bishnupur:Ukhrul!V329)</f>
        <v>4910</v>
      </c>
      <c r="W329" s="10">
        <f>SUM([1]Bishnupur:Ukhrul!W329)</f>
        <v>10164.762100000002</v>
      </c>
      <c r="X329" s="12">
        <v>0</v>
      </c>
      <c r="Y329" s="11">
        <f>SUM([1]Bishnupur:Ukhrul!Y329)</f>
        <v>448516</v>
      </c>
      <c r="Z329" s="10">
        <f>SUM([1]Bishnupur:Ukhrul!Z329)</f>
        <v>24655.797599999998</v>
      </c>
      <c r="AA329" s="11">
        <f>SUM([1]Bishnupur:Ukhrul!AA329)</f>
        <v>453426</v>
      </c>
      <c r="AB329" s="10">
        <f>SUM([1]Bishnupur:Ukhrul!AB329)</f>
        <v>34820.559700000005</v>
      </c>
      <c r="AC329" s="40"/>
    </row>
    <row r="330" spans="1:29" ht="37.5">
      <c r="A330" s="37">
        <v>25</v>
      </c>
      <c r="B330" s="14" t="s">
        <v>53</v>
      </c>
      <c r="C330" s="11">
        <f>SUM([1]Bishnupur:Ukhrul!C330)</f>
        <v>0</v>
      </c>
      <c r="D330" s="10"/>
      <c r="E330" s="11">
        <f>SUM([1]Bishnupur:Ukhrul!E330)</f>
        <v>0</v>
      </c>
      <c r="F330" s="10">
        <f>SUM([1]Bishnupur:Ukhrul!F330)</f>
        <v>0</v>
      </c>
      <c r="G330" s="13" t="str">
        <f>IF(E330&gt;0, E330/C330, " ")</f>
        <v xml:space="preserve"> </v>
      </c>
      <c r="H330" s="13" t="str">
        <f>IF(F330&gt;0, F330/D330, " ")</f>
        <v xml:space="preserve"> </v>
      </c>
      <c r="I330" s="17">
        <f>SUM([1]Bishnupur:Ukhrul!I330)</f>
        <v>0</v>
      </c>
      <c r="J330" s="16"/>
      <c r="K330" s="17">
        <f>SUM([1]Bishnupur:Ukhrul!K330)</f>
        <v>0</v>
      </c>
      <c r="L330" s="16">
        <f>SUM([1]Bishnupur:Ukhrul!L330)</f>
        <v>0</v>
      </c>
      <c r="M330" s="17">
        <f>SUM([1]Bishnupur:Ukhrul!M330)</f>
        <v>0</v>
      </c>
      <c r="N330" s="16">
        <f>SUM([1]Bishnupur:Ukhrul!N330)</f>
        <v>0</v>
      </c>
      <c r="O330" s="12"/>
      <c r="P330" s="11">
        <f>SUM([1]Bishnupur:Ukhrul!P330)</f>
        <v>0</v>
      </c>
      <c r="Q330" s="10">
        <f>SUM([1]Bishnupur:Ukhrul!Q330)</f>
        <v>0</v>
      </c>
      <c r="R330" s="11">
        <f>SUM([1]Bishnupur:Ukhrul!R330)</f>
        <v>0</v>
      </c>
      <c r="S330" s="10">
        <f>SUM([1]Bishnupur:Ukhrul!S330)</f>
        <v>0</v>
      </c>
      <c r="T330" s="11">
        <f>SUM([1]Bishnupur:Ukhrul!T330)</f>
        <v>0</v>
      </c>
      <c r="U330" s="11">
        <f>SUM([1]Bishnupur:Ukhrul!U330)</f>
        <v>0</v>
      </c>
      <c r="V330" s="11">
        <f>SUM([1]Bishnupur:Ukhrul!V330)</f>
        <v>0</v>
      </c>
      <c r="W330" s="21">
        <f>SUM([1]Bishnupur:Ukhrul!W330)</f>
        <v>0</v>
      </c>
      <c r="X330" s="12"/>
      <c r="Y330" s="11">
        <f>SUM([1]Bishnupur:Ukhrul!Y330)</f>
        <v>0</v>
      </c>
      <c r="Z330" s="10">
        <f>SUM([1]Bishnupur:Ukhrul!Z330)</f>
        <v>0</v>
      </c>
      <c r="AA330" s="11">
        <f>SUM([1]Bishnupur:Ukhrul!AA330)</f>
        <v>0</v>
      </c>
      <c r="AB330" s="10">
        <f>SUM([1]Bishnupur:Ukhrul!AB330)</f>
        <v>0</v>
      </c>
      <c r="AC330" s="19"/>
    </row>
    <row r="331" spans="1:29" ht="37.5">
      <c r="A331" s="39">
        <v>25.01</v>
      </c>
      <c r="B331" s="38" t="s">
        <v>52</v>
      </c>
      <c r="C331" s="11">
        <f>SUM([1]Bishnupur:Ukhrul!C331)</f>
        <v>0</v>
      </c>
      <c r="D331" s="23">
        <v>254.02</v>
      </c>
      <c r="E331" s="11">
        <f>SUM([1]Bishnupur:Ukhrul!E331)</f>
        <v>0</v>
      </c>
      <c r="F331" s="23">
        <v>245.93</v>
      </c>
      <c r="G331" s="13" t="str">
        <f>IF(E331&gt;0, E331/C331, " ")</f>
        <v xml:space="preserve"> </v>
      </c>
      <c r="H331" s="13">
        <f>IF(F331&gt;0, F331/D331, " ")</f>
        <v>0.96815211400677115</v>
      </c>
      <c r="I331" s="17">
        <f>SUM([1]Bishnupur:Ukhrul!I331)</f>
        <v>0</v>
      </c>
      <c r="J331" s="16">
        <f>SUM([1]Bishnupur:Ukhrul!J331)</f>
        <v>0</v>
      </c>
      <c r="K331" s="17">
        <f>SUM([1]Bishnupur:Ukhrul!K331)</f>
        <v>0</v>
      </c>
      <c r="L331" s="16">
        <f>SUM([1]Bishnupur:Ukhrul!L331)</f>
        <v>0</v>
      </c>
      <c r="M331" s="17">
        <f>SUM([1]Bishnupur:Ukhrul!M331)</f>
        <v>0</v>
      </c>
      <c r="N331" s="16">
        <f>SUM([1]Bishnupur:Ukhrul!N331)</f>
        <v>0</v>
      </c>
      <c r="O331" s="25"/>
      <c r="P331" s="11">
        <f>SUM([1]Bishnupur:Ukhrul!P331)</f>
        <v>0</v>
      </c>
      <c r="Q331" s="23">
        <v>549</v>
      </c>
      <c r="R331" s="24">
        <f>SUM([1]Bishnupur:Ukhrul!R331)</f>
        <v>0</v>
      </c>
      <c r="S331" s="23">
        <f>Q331</f>
        <v>549</v>
      </c>
      <c r="T331" s="11">
        <f>SUM([1]Bishnupur:Ukhrul!T331)</f>
        <v>0</v>
      </c>
      <c r="U331" s="11">
        <f>SUM([1]Bishnupur:Ukhrul!U331)</f>
        <v>0</v>
      </c>
      <c r="V331" s="11">
        <f>SUM([1]Bishnupur:Ukhrul!V331)</f>
        <v>0</v>
      </c>
      <c r="W331" s="21">
        <f>SUM([1]Bishnupur:Ukhrul!W331)</f>
        <v>0</v>
      </c>
      <c r="X331" s="25"/>
      <c r="Y331" s="11">
        <f>SUM([1]Bishnupur:Ukhrul!Y331)</f>
        <v>0</v>
      </c>
      <c r="Z331" s="23">
        <v>549</v>
      </c>
      <c r="AA331" s="24">
        <f>SUM([1]Bishnupur:Ukhrul!AA331)</f>
        <v>0</v>
      </c>
      <c r="AB331" s="23">
        <f>Z331</f>
        <v>549</v>
      </c>
      <c r="AC331" s="19" t="s">
        <v>50</v>
      </c>
    </row>
    <row r="332" spans="1:29" ht="37.5">
      <c r="A332" s="39">
        <v>25.02</v>
      </c>
      <c r="B332" s="38" t="s">
        <v>51</v>
      </c>
      <c r="C332" s="11">
        <v>3881</v>
      </c>
      <c r="D332" s="23">
        <v>56.03</v>
      </c>
      <c r="E332" s="11">
        <f>SUM([1]Bishnupur:Ukhrul!E332)</f>
        <v>0</v>
      </c>
      <c r="F332" s="23">
        <v>54</v>
      </c>
      <c r="G332" s="13" t="str">
        <f>IF(E332&gt;0, E332/C332, " ")</f>
        <v xml:space="preserve"> </v>
      </c>
      <c r="H332" s="13">
        <f>IF(F332&gt;0, F332/D332, " ")</f>
        <v>0.96376940924504728</v>
      </c>
      <c r="I332" s="17">
        <f>SUM([1]Bishnupur:Ukhrul!I332)</f>
        <v>0</v>
      </c>
      <c r="J332" s="16">
        <f>SUM([1]Bishnupur:Ukhrul!J332)</f>
        <v>0</v>
      </c>
      <c r="K332" s="17">
        <f>SUM([1]Bishnupur:Ukhrul!K332)</f>
        <v>0</v>
      </c>
      <c r="L332" s="16">
        <f>SUM([1]Bishnupur:Ukhrul!L332)</f>
        <v>0</v>
      </c>
      <c r="M332" s="17">
        <f>SUM([1]Bishnupur:Ukhrul!M332)</f>
        <v>0</v>
      </c>
      <c r="N332" s="16">
        <f>SUM([1]Bishnupur:Ukhrul!N332)</f>
        <v>0</v>
      </c>
      <c r="O332" s="25"/>
      <c r="P332" s="11">
        <f>SUM([1]Bishnupur:Ukhrul!P332)</f>
        <v>0</v>
      </c>
      <c r="Q332" s="23">
        <v>160.88999999999999</v>
      </c>
      <c r="R332" s="24">
        <f>SUM([1]Bishnupur:Ukhrul!R332)</f>
        <v>0</v>
      </c>
      <c r="S332" s="23">
        <f>Q332</f>
        <v>160.88999999999999</v>
      </c>
      <c r="T332" s="11">
        <f>SUM([1]Bishnupur:Ukhrul!T332)</f>
        <v>0</v>
      </c>
      <c r="U332" s="11">
        <f>SUM([1]Bishnupur:Ukhrul!U332)</f>
        <v>0</v>
      </c>
      <c r="V332" s="11">
        <f>SUM([1]Bishnupur:Ukhrul!V332)</f>
        <v>0</v>
      </c>
      <c r="W332" s="21">
        <f>SUM([1]Bishnupur:Ukhrul!W332)</f>
        <v>0</v>
      </c>
      <c r="X332" s="25"/>
      <c r="Y332" s="11">
        <f>SUM([1]Bishnupur:Ukhrul!Y332)</f>
        <v>0</v>
      </c>
      <c r="Z332" s="23">
        <v>58.21</v>
      </c>
      <c r="AA332" s="24">
        <f>SUM([1]Bishnupur:Ukhrul!AA332)</f>
        <v>0</v>
      </c>
      <c r="AB332" s="23">
        <f>Z332</f>
        <v>58.21</v>
      </c>
      <c r="AC332" s="19" t="s">
        <v>50</v>
      </c>
    </row>
    <row r="333" spans="1:29">
      <c r="A333" s="35"/>
      <c r="B333" s="18" t="s">
        <v>49</v>
      </c>
      <c r="C333" s="11">
        <f>SUM(C331:C332)</f>
        <v>3881</v>
      </c>
      <c r="D333" s="10">
        <f>SUM(D331:D332)</f>
        <v>310.05</v>
      </c>
      <c r="E333" s="11">
        <f>SUM(E331:E332)</f>
        <v>0</v>
      </c>
      <c r="F333" s="10">
        <f>SUM(F331:F332)</f>
        <v>299.93</v>
      </c>
      <c r="G333" s="13" t="str">
        <f>IF(E333&gt;0, E333/C333, " ")</f>
        <v xml:space="preserve"> </v>
      </c>
      <c r="H333" s="13">
        <f>IF(F333&gt;0, F333/D333, " ")</f>
        <v>0.96736010320915977</v>
      </c>
      <c r="I333" s="11">
        <f>SUM(I331:I332)</f>
        <v>0</v>
      </c>
      <c r="J333" s="10">
        <f>SUM(J331:J332)</f>
        <v>0</v>
      </c>
      <c r="K333" s="11">
        <f>SUM(K331:K332)</f>
        <v>0</v>
      </c>
      <c r="L333" s="10">
        <f>SUM(L331:L332)</f>
        <v>0</v>
      </c>
      <c r="M333" s="11">
        <f>SUM(M331:M332)</f>
        <v>0</v>
      </c>
      <c r="N333" s="10">
        <f>SUM(N331:N332)</f>
        <v>0</v>
      </c>
      <c r="O333" s="12">
        <f>SUM(O331:O332)</f>
        <v>0</v>
      </c>
      <c r="P333" s="11">
        <f>SUM(P331:P332)</f>
        <v>0</v>
      </c>
      <c r="Q333" s="10">
        <f>SUM(Q331:Q332)</f>
        <v>709.89</v>
      </c>
      <c r="R333" s="11">
        <f>SUM(R331:R332)</f>
        <v>0</v>
      </c>
      <c r="S333" s="10">
        <f>SUM(S331:S332)</f>
        <v>709.89</v>
      </c>
      <c r="T333" s="11">
        <f>SUM([1]Bishnupur:Ukhrul!T333)</f>
        <v>0</v>
      </c>
      <c r="U333" s="11">
        <f>SUM([1]Bishnupur:Ukhrul!U333)</f>
        <v>0</v>
      </c>
      <c r="V333" s="11">
        <f>SUM([1]Bishnupur:Ukhrul!V333)</f>
        <v>0</v>
      </c>
      <c r="W333" s="21">
        <f>SUM([1]Bishnupur:Ukhrul!W333)</f>
        <v>0</v>
      </c>
      <c r="X333" s="12">
        <v>0</v>
      </c>
      <c r="Y333" s="11">
        <f>SUM([1]Bishnupur:Ukhrul!Y333)</f>
        <v>0</v>
      </c>
      <c r="Z333" s="10">
        <f>SUM(Z331:Z332)</f>
        <v>607.21</v>
      </c>
      <c r="AA333" s="11">
        <f>SUM(AA331:AA332)</f>
        <v>0</v>
      </c>
      <c r="AB333" s="10">
        <f>SUM(AB331:AB332)</f>
        <v>607.21</v>
      </c>
      <c r="AC333" s="19"/>
    </row>
    <row r="334" spans="1:29">
      <c r="A334" s="15"/>
      <c r="B334" s="18" t="s">
        <v>48</v>
      </c>
      <c r="C334" s="11">
        <f>C329+C333</f>
        <v>519545</v>
      </c>
      <c r="D334" s="10">
        <f>D329+D333</f>
        <v>27053.581699999999</v>
      </c>
      <c r="E334" s="11">
        <f>E329+E333</f>
        <v>504617</v>
      </c>
      <c r="F334" s="10">
        <f>F329+F333</f>
        <v>15479.2731</v>
      </c>
      <c r="G334" s="13">
        <f>IF(E334&gt;0, E334/C334, " ")</f>
        <v>0.97126716646296274</v>
      </c>
      <c r="H334" s="13">
        <f>IF(F334&gt;0, F334/D334, " ")</f>
        <v>0.57217093365496963</v>
      </c>
      <c r="I334" s="11">
        <f>I329+I333</f>
        <v>13935</v>
      </c>
      <c r="J334" s="10">
        <f>J329+J333</f>
        <v>11564.188600000001</v>
      </c>
      <c r="K334" s="11">
        <f>K329+K333</f>
        <v>0</v>
      </c>
      <c r="L334" s="10">
        <f>L329+L333</f>
        <v>0</v>
      </c>
      <c r="M334" s="11">
        <f>M329+M333</f>
        <v>4910</v>
      </c>
      <c r="N334" s="10">
        <f>N329+N333</f>
        <v>10164.762100000002</v>
      </c>
      <c r="O334" s="12">
        <f>O329+O333</f>
        <v>0</v>
      </c>
      <c r="P334" s="11">
        <f>P329+P333</f>
        <v>471590</v>
      </c>
      <c r="Q334" s="10">
        <f>Q329+Q333</f>
        <v>39847.505700000002</v>
      </c>
      <c r="R334" s="11">
        <f>R329+R333</f>
        <v>473315</v>
      </c>
      <c r="S334" s="10">
        <f>S329+S333</f>
        <v>50012.267800000009</v>
      </c>
      <c r="T334" s="11">
        <f>SUM([1]Bishnupur:Ukhrul!T334)</f>
        <v>0</v>
      </c>
      <c r="U334" s="11">
        <f>SUM([1]Bishnupur:Ukhrul!U334)</f>
        <v>0</v>
      </c>
      <c r="V334" s="11">
        <f>V329+V333</f>
        <v>4910</v>
      </c>
      <c r="W334" s="10">
        <f>W329+W333</f>
        <v>10164.762100000002</v>
      </c>
      <c r="X334" s="12">
        <f>X329+X333</f>
        <v>0</v>
      </c>
      <c r="Y334" s="11">
        <f>Y329+Y333</f>
        <v>448516</v>
      </c>
      <c r="Z334" s="10">
        <f>Z329+Z333</f>
        <v>25263.007599999997</v>
      </c>
      <c r="AA334" s="11">
        <f>AA329+AA333</f>
        <v>453426</v>
      </c>
      <c r="AB334" s="10">
        <f>AB329+AB333</f>
        <v>35427.769700000004</v>
      </c>
      <c r="AC334" s="9"/>
    </row>
    <row r="335" spans="1:29" ht="75">
      <c r="A335" s="37">
        <v>26</v>
      </c>
      <c r="B335" s="14" t="s">
        <v>47</v>
      </c>
      <c r="C335" s="11">
        <f>SUM([1]Bishnupur:Ukhrul!C335)</f>
        <v>0</v>
      </c>
      <c r="D335" s="10">
        <f>SUM([1]Bishnupur:Ukhrul!D335)</f>
        <v>0</v>
      </c>
      <c r="E335" s="11">
        <f>SUM([1]Bishnupur:Ukhrul!E335)</f>
        <v>0</v>
      </c>
      <c r="F335" s="10">
        <f>SUM([1]Bishnupur:Ukhrul!F335)</f>
        <v>0</v>
      </c>
      <c r="G335" s="13" t="str">
        <f>IF(E335&gt;0, E335/C335, " ")</f>
        <v xml:space="preserve"> </v>
      </c>
      <c r="H335" s="13" t="str">
        <f>IF(F335&gt;0, F335/D335, " ")</f>
        <v xml:space="preserve"> </v>
      </c>
      <c r="I335" s="17">
        <f>SUM([1]Bishnupur:Ukhrul!I335)</f>
        <v>0</v>
      </c>
      <c r="J335" s="16"/>
      <c r="K335" s="17">
        <f>SUM([1]Bishnupur:Ukhrul!K335)</f>
        <v>0</v>
      </c>
      <c r="L335" s="16">
        <f>SUM([1]Bishnupur:Ukhrul!L335)</f>
        <v>0</v>
      </c>
      <c r="M335" s="17">
        <f>SUM([1]Bishnupur:Ukhrul!M335)</f>
        <v>0</v>
      </c>
      <c r="N335" s="16">
        <f>SUM([1]Bishnupur:Ukhrul!N335)</f>
        <v>0</v>
      </c>
      <c r="O335" s="32"/>
      <c r="P335" s="11">
        <f>SUM([1]Bishnupur:Ukhrul!P335)</f>
        <v>0</v>
      </c>
      <c r="Q335" s="10">
        <f>SUM([1]Bishnupur:Ukhrul!Q335)</f>
        <v>0</v>
      </c>
      <c r="R335" s="11">
        <f>SUM([1]Bishnupur:Ukhrul!R335)</f>
        <v>0</v>
      </c>
      <c r="S335" s="10">
        <f>SUM([1]Bishnupur:Ukhrul!S335)</f>
        <v>0</v>
      </c>
      <c r="T335" s="11">
        <f>SUM([1]Bishnupur:Ukhrul!T335)</f>
        <v>0</v>
      </c>
      <c r="U335" s="11">
        <f>SUM([1]Bishnupur:Ukhrul!U335)</f>
        <v>0</v>
      </c>
      <c r="V335" s="11">
        <f>SUM([1]Bishnupur:Ukhrul!V335)</f>
        <v>0</v>
      </c>
      <c r="W335" s="21">
        <f>SUM([1]Bishnupur:Ukhrul!W335)</f>
        <v>0</v>
      </c>
      <c r="X335" s="32"/>
      <c r="Y335" s="11">
        <f>SUM([1]Bishnupur:Ukhrul!Y335)</f>
        <v>0</v>
      </c>
      <c r="Z335" s="10">
        <f>SUM([1]Bishnupur:Ukhrul!Z335)</f>
        <v>0</v>
      </c>
      <c r="AA335" s="11">
        <f>SUM([1]Bishnupur:Ukhrul!AA335)</f>
        <v>0</v>
      </c>
      <c r="AB335" s="10">
        <f>SUM([1]Bishnupur:Ukhrul!AB335)</f>
        <v>0</v>
      </c>
      <c r="AC335" s="19"/>
    </row>
    <row r="336" spans="1:29" ht="37.5">
      <c r="A336" s="15"/>
      <c r="B336" s="14" t="s">
        <v>46</v>
      </c>
      <c r="C336" s="11">
        <f>SUM([1]Bishnupur:Ukhrul!C336)</f>
        <v>0</v>
      </c>
      <c r="D336" s="10">
        <f>SUM([1]Bishnupur:Ukhrul!D336)</f>
        <v>0</v>
      </c>
      <c r="E336" s="11">
        <f>SUM([1]Bishnupur:Ukhrul!E336)</f>
        <v>0</v>
      </c>
      <c r="F336" s="10">
        <f>SUM([1]Bishnupur:Ukhrul!F336)</f>
        <v>0</v>
      </c>
      <c r="G336" s="13" t="str">
        <f>IF(E336&gt;0, E336/C336, " ")</f>
        <v xml:space="preserve"> </v>
      </c>
      <c r="H336" s="13" t="str">
        <f>IF(F336&gt;0, F336/D336, " ")</f>
        <v xml:space="preserve"> </v>
      </c>
      <c r="I336" s="17">
        <f>SUM([1]Bishnupur:Ukhrul!I336)</f>
        <v>0</v>
      </c>
      <c r="J336" s="16"/>
      <c r="K336" s="17">
        <f>SUM([1]Bishnupur:Ukhrul!K336)</f>
        <v>0</v>
      </c>
      <c r="L336" s="16">
        <f>SUM([1]Bishnupur:Ukhrul!L336)</f>
        <v>0</v>
      </c>
      <c r="M336" s="17">
        <f>SUM([1]Bishnupur:Ukhrul!M336)</f>
        <v>0</v>
      </c>
      <c r="N336" s="16">
        <f>SUM([1]Bishnupur:Ukhrul!N336)</f>
        <v>0</v>
      </c>
      <c r="O336" s="32"/>
      <c r="P336" s="11">
        <f>SUM([1]Bishnupur:Ukhrul!P336)</f>
        <v>0</v>
      </c>
      <c r="Q336" s="10">
        <f>SUM([1]Bishnupur:Ukhrul!Q336)</f>
        <v>0</v>
      </c>
      <c r="R336" s="11">
        <f>SUM([1]Bishnupur:Ukhrul!R336)</f>
        <v>0</v>
      </c>
      <c r="S336" s="10">
        <f>SUM([1]Bishnupur:Ukhrul!S336)</f>
        <v>0</v>
      </c>
      <c r="T336" s="11">
        <f>SUM([1]Bishnupur:Ukhrul!T336)</f>
        <v>0</v>
      </c>
      <c r="U336" s="11">
        <f>SUM([1]Bishnupur:Ukhrul!U336)</f>
        <v>0</v>
      </c>
      <c r="V336" s="11">
        <f>SUM([1]Bishnupur:Ukhrul!V336)</f>
        <v>0</v>
      </c>
      <c r="W336" s="21">
        <f>SUM([1]Bishnupur:Ukhrul!W336)</f>
        <v>0</v>
      </c>
      <c r="X336" s="32"/>
      <c r="Y336" s="11">
        <f>SUM([1]Bishnupur:Ukhrul!Y336)</f>
        <v>0</v>
      </c>
      <c r="Z336" s="10">
        <f>SUM([1]Bishnupur:Ukhrul!Z336)</f>
        <v>0</v>
      </c>
      <c r="AA336" s="11">
        <f>SUM([1]Bishnupur:Ukhrul!AA336)</f>
        <v>0</v>
      </c>
      <c r="AB336" s="10">
        <f>SUM([1]Bishnupur:Ukhrul!AB336)</f>
        <v>0</v>
      </c>
      <c r="AC336" s="19"/>
    </row>
    <row r="337" spans="1:29" ht="37.5">
      <c r="A337" s="35">
        <v>26.01</v>
      </c>
      <c r="B337" s="30" t="s">
        <v>45</v>
      </c>
      <c r="C337" s="24">
        <f>SUM([1]Bishnupur:Ukhrul!C337)</f>
        <v>0</v>
      </c>
      <c r="D337" s="23">
        <f>SUM([1]Bishnupur:Ukhrul!D337)</f>
        <v>0</v>
      </c>
      <c r="E337" s="24">
        <f>SUM([1]Bishnupur:Ukhrul!E337)</f>
        <v>0</v>
      </c>
      <c r="F337" s="23">
        <f>SUM([1]Bishnupur:Ukhrul!F337)</f>
        <v>0</v>
      </c>
      <c r="G337" s="28" t="str">
        <f>IF(E337&gt;0, E337/C337, " ")</f>
        <v xml:space="preserve"> </v>
      </c>
      <c r="H337" s="28" t="str">
        <f>IF(F337&gt;0, F337/D337, " ")</f>
        <v xml:space="preserve"> </v>
      </c>
      <c r="I337" s="27">
        <f>SUM([1]Bishnupur:Ukhrul!I337)</f>
        <v>0</v>
      </c>
      <c r="J337" s="26">
        <f>SUM([1]Bishnupur:Ukhrul!J337)</f>
        <v>0</v>
      </c>
      <c r="K337" s="27">
        <f>SUM([1]Bishnupur:Ukhrul!K337)</f>
        <v>0</v>
      </c>
      <c r="L337" s="26">
        <f>SUM([1]Bishnupur:Ukhrul!L337)</f>
        <v>0</v>
      </c>
      <c r="M337" s="27">
        <f>SUM([1]Bishnupur:Ukhrul!M337)</f>
        <v>0</v>
      </c>
      <c r="N337" s="26">
        <f>SUM([1]Bishnupur:Ukhrul!N337)</f>
        <v>0</v>
      </c>
      <c r="O337" s="32"/>
      <c r="P337" s="24">
        <f>SUM([1]Bishnupur:Ukhrul!P337)</f>
        <v>0</v>
      </c>
      <c r="Q337" s="23">
        <f>SUM([1]Bishnupur:Ukhrul!Q337)</f>
        <v>0</v>
      </c>
      <c r="R337" s="24">
        <f>SUM([1]Bishnupur:Ukhrul!R337)</f>
        <v>0</v>
      </c>
      <c r="S337" s="23">
        <f>SUM([1]Bishnupur:Ukhrul!S337)</f>
        <v>0</v>
      </c>
      <c r="T337" s="11">
        <f>SUM([1]Bishnupur:Ukhrul!T337)</f>
        <v>0</v>
      </c>
      <c r="U337" s="11">
        <f>SUM([1]Bishnupur:Ukhrul!U337)</f>
        <v>0</v>
      </c>
      <c r="V337" s="11">
        <f>SUM([1]Bishnupur:Ukhrul!V337)</f>
        <v>0</v>
      </c>
      <c r="W337" s="21">
        <f>SUM([1]Bishnupur:Ukhrul!W337)</f>
        <v>0</v>
      </c>
      <c r="X337" s="32"/>
      <c r="Y337" s="11">
        <f>SUM([1]Bishnupur:Ukhrul!Y337)</f>
        <v>0</v>
      </c>
      <c r="Z337" s="10">
        <f>SUM([1]Bishnupur:Ukhrul!Z337)</f>
        <v>0</v>
      </c>
      <c r="AA337" s="11">
        <f>SUM([1]Bishnupur:Ukhrul!AA337)</f>
        <v>0</v>
      </c>
      <c r="AB337" s="10">
        <f>SUM([1]Bishnupur:Ukhrul!AB337)</f>
        <v>0</v>
      </c>
      <c r="AC337" s="19"/>
    </row>
    <row r="338" spans="1:29" ht="37.5">
      <c r="A338" s="35">
        <v>26.02</v>
      </c>
      <c r="B338" s="30" t="s">
        <v>44</v>
      </c>
      <c r="C338" s="24">
        <f>SUM([1]Bishnupur:Ukhrul!C338)</f>
        <v>0</v>
      </c>
      <c r="D338" s="23">
        <f>SUM([1]Bishnupur:Ukhrul!D338)</f>
        <v>0</v>
      </c>
      <c r="E338" s="24">
        <f>SUM([1]Bishnupur:Ukhrul!E338)</f>
        <v>0</v>
      </c>
      <c r="F338" s="23">
        <f>SUM([1]Bishnupur:Ukhrul!F338)</f>
        <v>0</v>
      </c>
      <c r="G338" s="28" t="str">
        <f>IF(E338&gt;0, E338/C338, " ")</f>
        <v xml:space="preserve"> </v>
      </c>
      <c r="H338" s="28" t="str">
        <f>IF(F338&gt;0, F338/D338, " ")</f>
        <v xml:space="preserve"> </v>
      </c>
      <c r="I338" s="27">
        <f>SUM([1]Bishnupur:Ukhrul!I338)</f>
        <v>0</v>
      </c>
      <c r="J338" s="26">
        <f>SUM([1]Bishnupur:Ukhrul!J338)</f>
        <v>0</v>
      </c>
      <c r="K338" s="27">
        <f>SUM([1]Bishnupur:Ukhrul!K338)</f>
        <v>0</v>
      </c>
      <c r="L338" s="26">
        <f>SUM([1]Bishnupur:Ukhrul!L338)</f>
        <v>0</v>
      </c>
      <c r="M338" s="27">
        <f>SUM([1]Bishnupur:Ukhrul!M338)</f>
        <v>0</v>
      </c>
      <c r="N338" s="26">
        <f>SUM([1]Bishnupur:Ukhrul!N338)</f>
        <v>0</v>
      </c>
      <c r="O338" s="32"/>
      <c r="P338" s="24">
        <f>SUM([1]Bishnupur:Ukhrul!P338)</f>
        <v>0</v>
      </c>
      <c r="Q338" s="23"/>
      <c r="R338" s="24">
        <f>SUM([1]Bishnupur:Ukhrul!R338)</f>
        <v>0</v>
      </c>
      <c r="S338" s="23">
        <f>SUM([1]Bishnupur:Ukhrul!S338)</f>
        <v>0</v>
      </c>
      <c r="T338" s="11">
        <f>SUM([1]Bishnupur:Ukhrul!T338)</f>
        <v>0</v>
      </c>
      <c r="U338" s="11">
        <f>SUM([1]Bishnupur:Ukhrul!U338)</f>
        <v>0</v>
      </c>
      <c r="V338" s="11">
        <f>SUM([1]Bishnupur:Ukhrul!V338)</f>
        <v>0</v>
      </c>
      <c r="W338" s="21">
        <f>SUM([1]Bishnupur:Ukhrul!W338)</f>
        <v>0</v>
      </c>
      <c r="X338" s="32"/>
      <c r="Y338" s="11">
        <f>SUM([1]Bishnupur:Ukhrul!Y338)</f>
        <v>0</v>
      </c>
      <c r="Z338" s="10">
        <f>SUM([1]Bishnupur:Ukhrul!Z338)</f>
        <v>0</v>
      </c>
      <c r="AA338" s="11">
        <f>SUM([1]Bishnupur:Ukhrul!AA338)</f>
        <v>0</v>
      </c>
      <c r="AB338" s="10">
        <f>SUM([1]Bishnupur:Ukhrul!AB338)</f>
        <v>0</v>
      </c>
      <c r="AC338" s="19"/>
    </row>
    <row r="339" spans="1:29" ht="37.5">
      <c r="A339" s="35">
        <v>26.03</v>
      </c>
      <c r="B339" s="30" t="s">
        <v>43</v>
      </c>
      <c r="C339" s="24">
        <f>SUM([1]Bishnupur:Ukhrul!C339)</f>
        <v>11</v>
      </c>
      <c r="D339" s="23">
        <f>SUM([1]Bishnupur:Ukhrul!D339)</f>
        <v>98.146699999999981</v>
      </c>
      <c r="E339" s="24">
        <f>SUM([1]Bishnupur:Ukhrul!E339)</f>
        <v>9</v>
      </c>
      <c r="F339" s="23">
        <f>SUM([1]Bishnupur:Ukhrul!F339)</f>
        <v>78.610559999999992</v>
      </c>
      <c r="G339" s="28">
        <f>IF(E339&gt;0, E339/C339, " ")</f>
        <v>0.81818181818181823</v>
      </c>
      <c r="H339" s="28">
        <f>IF(F339&gt;0, F339/D339, " ")</f>
        <v>0.80094959891672368</v>
      </c>
      <c r="I339" s="27">
        <f>SUM([1]Bishnupur:Ukhrul!I339)</f>
        <v>2</v>
      </c>
      <c r="J339" s="26">
        <f>SUM([1]Bishnupur:Ukhrul!J339)</f>
        <v>19.536140000000003</v>
      </c>
      <c r="K339" s="27">
        <f>SUM([1]Bishnupur:Ukhrul!K339)</f>
        <v>0</v>
      </c>
      <c r="L339" s="26">
        <f>SUM([1]Bishnupur:Ukhrul!L339)</f>
        <v>0</v>
      </c>
      <c r="M339" s="27">
        <f>SUM([1]Bishnupur:Ukhrul!M339)</f>
        <v>2</v>
      </c>
      <c r="N339" s="26">
        <f>SUM([1]Bishnupur:Ukhrul!N339)</f>
        <v>19.536140000000003</v>
      </c>
      <c r="O339" s="32">
        <v>15.97</v>
      </c>
      <c r="P339" s="24">
        <f>SUM([1]Bishnupur:Ukhrul!P339)</f>
        <v>0</v>
      </c>
      <c r="Q339" s="23">
        <f>SUM([1]Bishnupur:Ukhrul!Q339)</f>
        <v>0</v>
      </c>
      <c r="R339" s="24">
        <f>SUM([1]Bishnupur:Ukhrul!R339)</f>
        <v>2</v>
      </c>
      <c r="S339" s="23">
        <f>SUM([1]Bishnupur:Ukhrul!S339)</f>
        <v>19.536140000000003</v>
      </c>
      <c r="T339" s="11">
        <f>SUM([1]Bishnupur:Ukhrul!T339)</f>
        <v>0</v>
      </c>
      <c r="U339" s="11">
        <f>SUM([1]Bishnupur:Ukhrul!U339)</f>
        <v>0</v>
      </c>
      <c r="V339" s="24">
        <f>SUM([1]Bishnupur:Ukhrul!V339)</f>
        <v>2</v>
      </c>
      <c r="W339" s="36">
        <f>SUM([1]Bishnupur:Ukhrul!W339)</f>
        <v>19.536140000000003</v>
      </c>
      <c r="X339" s="32"/>
      <c r="Y339" s="24">
        <f>SUM([1]Bishnupur:Ukhrul!Y339)</f>
        <v>0</v>
      </c>
      <c r="Z339" s="23">
        <f>SUM([1]Bishnupur:Ukhrul!Z339)</f>
        <v>0</v>
      </c>
      <c r="AA339" s="24">
        <f>SUM([1]Bishnupur:Ukhrul!AA339)</f>
        <v>2</v>
      </c>
      <c r="AB339" s="23">
        <f>SUM([1]Bishnupur:Ukhrul!AB339)</f>
        <v>19.536140000000003</v>
      </c>
      <c r="AC339" s="19" t="s">
        <v>3</v>
      </c>
    </row>
    <row r="340" spans="1:29">
      <c r="A340" s="35">
        <v>26.04</v>
      </c>
      <c r="B340" s="30" t="s">
        <v>42</v>
      </c>
      <c r="C340" s="24">
        <f>SUM([1]Bishnupur:Ukhrul!C340)</f>
        <v>0</v>
      </c>
      <c r="D340" s="23">
        <f>SUM([1]Bishnupur:Ukhrul!D340)</f>
        <v>0</v>
      </c>
      <c r="E340" s="24">
        <f>SUM([1]Bishnupur:Ukhrul!E340)</f>
        <v>0</v>
      </c>
      <c r="F340" s="23">
        <f>SUM([1]Bishnupur:Ukhrul!F340)</f>
        <v>0</v>
      </c>
      <c r="G340" s="28" t="str">
        <f>IF(E340&gt;0, E340/C340, " ")</f>
        <v xml:space="preserve"> </v>
      </c>
      <c r="H340" s="28" t="str">
        <f>IF(F340&gt;0, F340/D340, " ")</f>
        <v xml:space="preserve"> </v>
      </c>
      <c r="I340" s="27">
        <f>SUM([1]Bishnupur:Ukhrul!I340)</f>
        <v>0</v>
      </c>
      <c r="J340" s="26">
        <f>SUM([1]Bishnupur:Ukhrul!J340)</f>
        <v>0</v>
      </c>
      <c r="K340" s="27">
        <f>SUM([1]Bishnupur:Ukhrul!K340)</f>
        <v>0</v>
      </c>
      <c r="L340" s="26">
        <f>SUM([1]Bishnupur:Ukhrul!L340)</f>
        <v>0</v>
      </c>
      <c r="M340" s="27">
        <f>SUM([1]Bishnupur:Ukhrul!M340)</f>
        <v>0</v>
      </c>
      <c r="N340" s="26">
        <f>SUM([1]Bishnupur:Ukhrul!N340)</f>
        <v>0</v>
      </c>
      <c r="O340" s="32"/>
      <c r="P340" s="24">
        <f>SUM([1]Bishnupur:Ukhrul!P340)</f>
        <v>0</v>
      </c>
      <c r="Q340" s="23">
        <f>SUM([1]Bishnupur:Ukhrul!Q340)</f>
        <v>0</v>
      </c>
      <c r="R340" s="24">
        <f>SUM([1]Bishnupur:Ukhrul!R340)</f>
        <v>0</v>
      </c>
      <c r="S340" s="23">
        <f>SUM([1]Bishnupur:Ukhrul!S340)</f>
        <v>0</v>
      </c>
      <c r="T340" s="11">
        <f>SUM([1]Bishnupur:Ukhrul!T340)</f>
        <v>0</v>
      </c>
      <c r="U340" s="11">
        <f>SUM([1]Bishnupur:Ukhrul!U340)</f>
        <v>0</v>
      </c>
      <c r="V340" s="11">
        <f>SUM([1]Bishnupur:Ukhrul!V340)</f>
        <v>0</v>
      </c>
      <c r="W340" s="21">
        <f>SUM([1]Bishnupur:Ukhrul!W340)</f>
        <v>0</v>
      </c>
      <c r="X340" s="32"/>
      <c r="Y340" s="11">
        <f>SUM([1]Bishnupur:Ukhrul!Y340)</f>
        <v>0</v>
      </c>
      <c r="Z340" s="10">
        <f>SUM([1]Bishnupur:Ukhrul!Z340)</f>
        <v>0</v>
      </c>
      <c r="AA340" s="11">
        <f>SUM([1]Bishnupur:Ukhrul!AA340)</f>
        <v>0</v>
      </c>
      <c r="AB340" s="10">
        <f>SUM([1]Bishnupur:Ukhrul!AB340)</f>
        <v>0</v>
      </c>
      <c r="AC340" s="19"/>
    </row>
    <row r="341" spans="1:29">
      <c r="A341" s="35">
        <v>26.05</v>
      </c>
      <c r="B341" s="30" t="s">
        <v>41</v>
      </c>
      <c r="C341" s="24">
        <f>SUM([1]Bishnupur:Ukhrul!C341)</f>
        <v>0</v>
      </c>
      <c r="D341" s="23">
        <f>SUM([1]Bishnupur:Ukhrul!D341)</f>
        <v>0</v>
      </c>
      <c r="E341" s="24">
        <f>SUM([1]Bishnupur:Ukhrul!E341)</f>
        <v>0</v>
      </c>
      <c r="F341" s="23">
        <f>SUM([1]Bishnupur:Ukhrul!F341)</f>
        <v>0</v>
      </c>
      <c r="G341" s="28" t="str">
        <f>IF(E341&gt;0, E341/C341, " ")</f>
        <v xml:space="preserve"> </v>
      </c>
      <c r="H341" s="28" t="str">
        <f>IF(F341&gt;0, F341/D341, " ")</f>
        <v xml:space="preserve"> </v>
      </c>
      <c r="I341" s="27">
        <f>SUM([1]Bishnupur:Ukhrul!I341)</f>
        <v>0</v>
      </c>
      <c r="J341" s="26">
        <f>SUM([1]Bishnupur:Ukhrul!J341)</f>
        <v>0</v>
      </c>
      <c r="K341" s="27">
        <f>SUM([1]Bishnupur:Ukhrul!K341)</f>
        <v>0</v>
      </c>
      <c r="L341" s="26">
        <f>SUM([1]Bishnupur:Ukhrul!L341)</f>
        <v>0</v>
      </c>
      <c r="M341" s="27">
        <f>SUM([1]Bishnupur:Ukhrul!M341)</f>
        <v>0</v>
      </c>
      <c r="N341" s="26">
        <f>SUM([1]Bishnupur:Ukhrul!N341)</f>
        <v>0</v>
      </c>
      <c r="O341" s="32"/>
      <c r="P341" s="24">
        <f>SUM([1]Bishnupur:Ukhrul!P341)</f>
        <v>0</v>
      </c>
      <c r="Q341" s="23">
        <f>SUM([1]Bishnupur:Ukhrul!Q341)</f>
        <v>0</v>
      </c>
      <c r="R341" s="24">
        <f>SUM([1]Bishnupur:Ukhrul!R341)</f>
        <v>0</v>
      </c>
      <c r="S341" s="23">
        <f>SUM([1]Bishnupur:Ukhrul!S341)</f>
        <v>0</v>
      </c>
      <c r="T341" s="11">
        <f>SUM([1]Bishnupur:Ukhrul!T341)</f>
        <v>0</v>
      </c>
      <c r="U341" s="11">
        <f>SUM([1]Bishnupur:Ukhrul!U341)</f>
        <v>0</v>
      </c>
      <c r="V341" s="11">
        <f>SUM([1]Bishnupur:Ukhrul!V341)</f>
        <v>0</v>
      </c>
      <c r="W341" s="21">
        <f>SUM([1]Bishnupur:Ukhrul!W341)</f>
        <v>0</v>
      </c>
      <c r="X341" s="32"/>
      <c r="Y341" s="11">
        <f>SUM([1]Bishnupur:Ukhrul!Y341)</f>
        <v>0</v>
      </c>
      <c r="Z341" s="10">
        <f>SUM([1]Bishnupur:Ukhrul!Z341)</f>
        <v>0</v>
      </c>
      <c r="AA341" s="11">
        <f>SUM([1]Bishnupur:Ukhrul!AA341)</f>
        <v>0</v>
      </c>
      <c r="AB341" s="10">
        <f>SUM([1]Bishnupur:Ukhrul!AB341)</f>
        <v>0</v>
      </c>
      <c r="AC341" s="19"/>
    </row>
    <row r="342" spans="1:29" ht="68.25" customHeight="1">
      <c r="A342" s="35">
        <v>26.06</v>
      </c>
      <c r="B342" s="30" t="s">
        <v>40</v>
      </c>
      <c r="C342" s="24">
        <f>SUM([1]Bishnupur:Ukhrul!C342)</f>
        <v>0</v>
      </c>
      <c r="D342" s="23">
        <f>SUM([1]Bishnupur:Ukhrul!D342)</f>
        <v>0</v>
      </c>
      <c r="E342" s="24">
        <f>SUM([1]Bishnupur:Ukhrul!E342)</f>
        <v>0</v>
      </c>
      <c r="F342" s="23"/>
      <c r="G342" s="28" t="str">
        <f>IF(E342&gt;0, E342/C342, " ")</f>
        <v xml:space="preserve"> </v>
      </c>
      <c r="H342" s="28" t="str">
        <f>IF(F342&gt;0, F342/D342, " ")</f>
        <v xml:space="preserve"> </v>
      </c>
      <c r="I342" s="27">
        <f>SUM([1]Bishnupur:Ukhrul!I342)</f>
        <v>0</v>
      </c>
      <c r="J342" s="26">
        <f>SUM([1]Bishnupur:Ukhrul!J342)</f>
        <v>0</v>
      </c>
      <c r="K342" s="27">
        <f>SUM([1]Bishnupur:Ukhrul!K342)</f>
        <v>0</v>
      </c>
      <c r="L342" s="26">
        <f>SUM([1]Bishnupur:Ukhrul!L342)</f>
        <v>0</v>
      </c>
      <c r="M342" s="27">
        <f>SUM([1]Bishnupur:Ukhrul!M342)</f>
        <v>0</v>
      </c>
      <c r="N342" s="26">
        <f>SUM([1]Bishnupur:Ukhrul!N342)</f>
        <v>0</v>
      </c>
      <c r="O342" s="32">
        <v>3</v>
      </c>
      <c r="P342" s="24">
        <f>SUM([1]Bishnupur:Ukhrul!P342)</f>
        <v>7</v>
      </c>
      <c r="Q342" s="23">
        <f>SUM([1]Bishnupur:Ukhrul!Q342)</f>
        <v>21</v>
      </c>
      <c r="R342" s="24">
        <f>SUM([1]Bishnupur:Ukhrul!R342)</f>
        <v>7</v>
      </c>
      <c r="S342" s="23">
        <f>SUM([1]Bishnupur:Ukhrul!S342)</f>
        <v>21</v>
      </c>
      <c r="T342" s="11">
        <f>SUM([1]Bishnupur:Ukhrul!T342)</f>
        <v>0</v>
      </c>
      <c r="U342" s="11">
        <f>SUM([1]Bishnupur:Ukhrul!U342)</f>
        <v>0</v>
      </c>
      <c r="V342" s="11">
        <f>SUM([1]Bishnupur:Ukhrul!V342)</f>
        <v>0</v>
      </c>
      <c r="W342" s="21">
        <f>SUM([1]Bishnupur:Ukhrul!W342)</f>
        <v>0</v>
      </c>
      <c r="X342" s="32"/>
      <c r="Y342" s="11">
        <f>SUM([1]Bishnupur:Ukhrul!Y342)</f>
        <v>0</v>
      </c>
      <c r="Z342" s="10">
        <f>SUM([1]Bishnupur:Ukhrul!Z342)</f>
        <v>0</v>
      </c>
      <c r="AA342" s="11">
        <f>SUM([1]Bishnupur:Ukhrul!AA342)</f>
        <v>0</v>
      </c>
      <c r="AB342" s="10">
        <f>SUM([1]Bishnupur:Ukhrul!AB342)</f>
        <v>0</v>
      </c>
      <c r="AC342" s="19" t="s">
        <v>39</v>
      </c>
    </row>
    <row r="343" spans="1:29" ht="48.75" customHeight="1">
      <c r="A343" s="35">
        <v>26.07</v>
      </c>
      <c r="B343" s="30" t="s">
        <v>38</v>
      </c>
      <c r="C343" s="24">
        <f>SUM([1]Bishnupur:Ukhrul!C343)</f>
        <v>0</v>
      </c>
      <c r="D343" s="23">
        <f>SUM([1]Bishnupur:Ukhrul!D343)</f>
        <v>0</v>
      </c>
      <c r="E343" s="24">
        <f>SUM([1]Bishnupur:Ukhrul!E343)</f>
        <v>0</v>
      </c>
      <c r="F343" s="23">
        <f>SUM([1]Bishnupur:Ukhrul!F343)</f>
        <v>0</v>
      </c>
      <c r="G343" s="28" t="str">
        <f>IF(E343&gt;0, E343/C343, " ")</f>
        <v xml:space="preserve"> </v>
      </c>
      <c r="H343" s="28" t="str">
        <f>IF(F343&gt;0, F343/D343, " ")</f>
        <v xml:space="preserve"> </v>
      </c>
      <c r="I343" s="27">
        <f>SUM([1]Bishnupur:Ukhrul!I343)</f>
        <v>0</v>
      </c>
      <c r="J343" s="26">
        <f>SUM([1]Bishnupur:Ukhrul!J343)</f>
        <v>0</v>
      </c>
      <c r="K343" s="27">
        <f>SUM([1]Bishnupur:Ukhrul!K343)</f>
        <v>0</v>
      </c>
      <c r="L343" s="26">
        <f>SUM([1]Bishnupur:Ukhrul!L343)</f>
        <v>0</v>
      </c>
      <c r="M343" s="27">
        <f>SUM([1]Bishnupur:Ukhrul!M343)</f>
        <v>0</v>
      </c>
      <c r="N343" s="26">
        <f>SUM([1]Bishnupur:Ukhrul!N343)</f>
        <v>0</v>
      </c>
      <c r="O343" s="32">
        <v>0</v>
      </c>
      <c r="P343" s="24">
        <f>SUM([1]Bishnupur:Ukhrul!P343)</f>
        <v>0</v>
      </c>
      <c r="Q343" s="23">
        <f>SUM([1]Bishnupur:Ukhrul!Q343)</f>
        <v>0</v>
      </c>
      <c r="R343" s="24">
        <f>SUM([1]Bishnupur:Ukhrul!R343)</f>
        <v>0</v>
      </c>
      <c r="S343" s="23">
        <f>SUM([1]Bishnupur:Ukhrul!S343)</f>
        <v>0</v>
      </c>
      <c r="T343" s="11">
        <f>SUM([1]Bishnupur:Ukhrul!T343)</f>
        <v>0</v>
      </c>
      <c r="U343" s="11">
        <f>SUM([1]Bishnupur:Ukhrul!U343)</f>
        <v>0</v>
      </c>
      <c r="V343" s="11">
        <f>SUM([1]Bishnupur:Ukhrul!V343)</f>
        <v>0</v>
      </c>
      <c r="W343" s="21">
        <f>SUM([1]Bishnupur:Ukhrul!W343)</f>
        <v>0</v>
      </c>
      <c r="X343" s="32">
        <v>0</v>
      </c>
      <c r="Y343" s="11">
        <f>SUM([1]Bishnupur:Ukhrul!Y343)</f>
        <v>0</v>
      </c>
      <c r="Z343" s="10">
        <f>SUM([1]Bishnupur:Ukhrul!Z343)</f>
        <v>0</v>
      </c>
      <c r="AA343" s="11">
        <f>SUM([1]Bishnupur:Ukhrul!AA343)</f>
        <v>0</v>
      </c>
      <c r="AB343" s="10">
        <f>SUM([1]Bishnupur:Ukhrul!AB343)</f>
        <v>0</v>
      </c>
      <c r="AC343" s="19"/>
    </row>
    <row r="344" spans="1:29" ht="27" customHeight="1">
      <c r="A344" s="35">
        <v>26.08</v>
      </c>
      <c r="B344" s="30" t="s">
        <v>37</v>
      </c>
      <c r="C344" s="24">
        <f>SUM([1]Bishnupur:Ukhrul!C344)</f>
        <v>0</v>
      </c>
      <c r="D344" s="23">
        <f>SUM([1]Bishnupur:Ukhrul!D344)</f>
        <v>0</v>
      </c>
      <c r="E344" s="24">
        <f>SUM([1]Bishnupur:Ukhrul!E344)</f>
        <v>0</v>
      </c>
      <c r="F344" s="23">
        <f>SUM([1]Bishnupur:Ukhrul!F344)</f>
        <v>0</v>
      </c>
      <c r="G344" s="28" t="str">
        <f>IF(E344&gt;0, E344/C344, " ")</f>
        <v xml:space="preserve"> </v>
      </c>
      <c r="H344" s="28" t="str">
        <f>IF(F344&gt;0, F344/D344, " ")</f>
        <v xml:space="preserve"> </v>
      </c>
      <c r="I344" s="27">
        <f>SUM([1]Bishnupur:Ukhrul!I344)</f>
        <v>0</v>
      </c>
      <c r="J344" s="26">
        <f>SUM([1]Bishnupur:Ukhrul!J344)</f>
        <v>0</v>
      </c>
      <c r="K344" s="27">
        <f>SUM([1]Bishnupur:Ukhrul!K344)</f>
        <v>0</v>
      </c>
      <c r="L344" s="26">
        <f>SUM([1]Bishnupur:Ukhrul!L344)</f>
        <v>0</v>
      </c>
      <c r="M344" s="27">
        <f>SUM([1]Bishnupur:Ukhrul!M344)</f>
        <v>0</v>
      </c>
      <c r="N344" s="26">
        <f>SUM([1]Bishnupur:Ukhrul!N344)</f>
        <v>0</v>
      </c>
      <c r="O344" s="32">
        <v>0</v>
      </c>
      <c r="P344" s="24">
        <f>SUM([1]Bishnupur:Ukhrul!P344)</f>
        <v>0</v>
      </c>
      <c r="Q344" s="23">
        <f>SUM([1]Bishnupur:Ukhrul!Q344)</f>
        <v>0</v>
      </c>
      <c r="R344" s="24">
        <f>SUM([1]Bishnupur:Ukhrul!R344)</f>
        <v>0</v>
      </c>
      <c r="S344" s="23">
        <f>SUM([1]Bishnupur:Ukhrul!S344)</f>
        <v>0</v>
      </c>
      <c r="T344" s="11">
        <f>SUM([1]Bishnupur:Ukhrul!T344)</f>
        <v>0</v>
      </c>
      <c r="U344" s="11">
        <f>SUM([1]Bishnupur:Ukhrul!U344)</f>
        <v>0</v>
      </c>
      <c r="V344" s="11">
        <f>SUM([1]Bishnupur:Ukhrul!V344)</f>
        <v>0</v>
      </c>
      <c r="W344" s="21">
        <f>SUM([1]Bishnupur:Ukhrul!W344)</f>
        <v>0</v>
      </c>
      <c r="X344" s="32">
        <v>0</v>
      </c>
      <c r="Y344" s="11">
        <f>SUM([1]Bishnupur:Ukhrul!Y344)</f>
        <v>0</v>
      </c>
      <c r="Z344" s="10">
        <f>SUM([1]Bishnupur:Ukhrul!Z344)</f>
        <v>0</v>
      </c>
      <c r="AA344" s="11">
        <f>SUM([1]Bishnupur:Ukhrul!AA344)</f>
        <v>0</v>
      </c>
      <c r="AB344" s="10">
        <f>SUM([1]Bishnupur:Ukhrul!AB344)</f>
        <v>0</v>
      </c>
      <c r="AC344" s="19"/>
    </row>
    <row r="345" spans="1:29" ht="37.5">
      <c r="A345" s="35">
        <v>26.09</v>
      </c>
      <c r="B345" s="30" t="s">
        <v>36</v>
      </c>
      <c r="C345" s="24">
        <f>SUM([1]Bishnupur:Ukhrul!C345)</f>
        <v>0</v>
      </c>
      <c r="D345" s="23">
        <f>SUM([1]Bishnupur:Ukhrul!D345)</f>
        <v>0</v>
      </c>
      <c r="E345" s="24">
        <f>SUM([1]Bishnupur:Ukhrul!E345)</f>
        <v>0</v>
      </c>
      <c r="F345" s="23">
        <f>SUM([1]Bishnupur:Ukhrul!F345)</f>
        <v>0</v>
      </c>
      <c r="G345" s="28" t="str">
        <f>IF(E345&gt;0, E345/C345, " ")</f>
        <v xml:space="preserve"> </v>
      </c>
      <c r="H345" s="28" t="str">
        <f>IF(F345&gt;0, F345/D345, " ")</f>
        <v xml:space="preserve"> </v>
      </c>
      <c r="I345" s="27">
        <f>SUM([1]Bishnupur:Ukhrul!I345)</f>
        <v>0</v>
      </c>
      <c r="J345" s="26">
        <f>SUM([1]Bishnupur:Ukhrul!J345)</f>
        <v>0</v>
      </c>
      <c r="K345" s="27">
        <f>SUM([1]Bishnupur:Ukhrul!K345)</f>
        <v>0</v>
      </c>
      <c r="L345" s="26">
        <f>SUM([1]Bishnupur:Ukhrul!L345)</f>
        <v>0</v>
      </c>
      <c r="M345" s="27">
        <f>SUM([1]Bishnupur:Ukhrul!M345)</f>
        <v>0</v>
      </c>
      <c r="N345" s="26">
        <f>SUM([1]Bishnupur:Ukhrul!N345)</f>
        <v>0</v>
      </c>
      <c r="O345" s="32"/>
      <c r="P345" s="24">
        <f>SUM([1]Bishnupur:Ukhrul!P345)</f>
        <v>0</v>
      </c>
      <c r="Q345" s="23">
        <f>SUM([1]Bishnupur:Ukhrul!Q345)</f>
        <v>0</v>
      </c>
      <c r="R345" s="24">
        <f>SUM([1]Bishnupur:Ukhrul!R345)</f>
        <v>0</v>
      </c>
      <c r="S345" s="23">
        <f>SUM([1]Bishnupur:Ukhrul!S345)</f>
        <v>0</v>
      </c>
      <c r="T345" s="11">
        <f>SUM([1]Bishnupur:Ukhrul!T345)</f>
        <v>0</v>
      </c>
      <c r="U345" s="11">
        <f>SUM([1]Bishnupur:Ukhrul!U345)</f>
        <v>0</v>
      </c>
      <c r="V345" s="11">
        <f>SUM([1]Bishnupur:Ukhrul!V345)</f>
        <v>0</v>
      </c>
      <c r="W345" s="21">
        <f>SUM([1]Bishnupur:Ukhrul!W345)</f>
        <v>0</v>
      </c>
      <c r="X345" s="32"/>
      <c r="Y345" s="11">
        <f>SUM([1]Bishnupur:Ukhrul!Y345)</f>
        <v>0</v>
      </c>
      <c r="Z345" s="10">
        <f>SUM([1]Bishnupur:Ukhrul!Z345)</f>
        <v>0</v>
      </c>
      <c r="AA345" s="11">
        <f>SUM([1]Bishnupur:Ukhrul!AA345)</f>
        <v>0</v>
      </c>
      <c r="AB345" s="10">
        <f>SUM([1]Bishnupur:Ukhrul!AB345)</f>
        <v>0</v>
      </c>
      <c r="AC345" s="19"/>
    </row>
    <row r="346" spans="1:29" ht="37.5">
      <c r="A346" s="22"/>
      <c r="B346" s="15" t="s">
        <v>35</v>
      </c>
      <c r="C346" s="11">
        <f>SUM([1]Bishnupur:Ukhrul!C346)</f>
        <v>11</v>
      </c>
      <c r="D346" s="10">
        <f>SUM([1]Bishnupur:Ukhrul!D346)</f>
        <v>98.146699999999981</v>
      </c>
      <c r="E346" s="11">
        <f>SUM([1]Bishnupur:Ukhrul!E346)</f>
        <v>9</v>
      </c>
      <c r="F346" s="10">
        <f>SUM([1]Bishnupur:Ukhrul!F346)</f>
        <v>78.610559999999992</v>
      </c>
      <c r="G346" s="13">
        <f>IF(E346&gt;0, E346/C346, " ")</f>
        <v>0.81818181818181823</v>
      </c>
      <c r="H346" s="13">
        <f>IF(F346&gt;0, F346/D346, " ")</f>
        <v>0.80094959891672368</v>
      </c>
      <c r="I346" s="17">
        <f>SUM([1]Bishnupur:Ukhrul!I346)</f>
        <v>2</v>
      </c>
      <c r="J346" s="16">
        <f>SUM([1]Bishnupur:Ukhrul!J346)</f>
        <v>19.536140000000003</v>
      </c>
      <c r="K346" s="17">
        <f>SUM([1]Bishnupur:Ukhrul!K346)</f>
        <v>0</v>
      </c>
      <c r="L346" s="16">
        <f>SUM([1]Bishnupur:Ukhrul!L346)</f>
        <v>0</v>
      </c>
      <c r="M346" s="17">
        <f>SUM([1]Bishnupur:Ukhrul!M346)</f>
        <v>2</v>
      </c>
      <c r="N346" s="16">
        <f>SUM([1]Bishnupur:Ukhrul!N346)</f>
        <v>19.536140000000003</v>
      </c>
      <c r="O346" s="20"/>
      <c r="P346" s="11">
        <f>SUM([1]Bishnupur:Ukhrul!P346)</f>
        <v>0</v>
      </c>
      <c r="Q346" s="10">
        <f>SUM([1]Bishnupur:Ukhrul!Q346)</f>
        <v>21</v>
      </c>
      <c r="R346" s="11">
        <f>SUM([1]Bishnupur:Ukhrul!R346)</f>
        <v>0</v>
      </c>
      <c r="S346" s="10">
        <f>SUM([1]Bishnupur:Ukhrul!S346)</f>
        <v>40.536140000000003</v>
      </c>
      <c r="T346" s="11">
        <f>SUM([1]Bishnupur:Ukhrul!T346)</f>
        <v>0</v>
      </c>
      <c r="U346" s="11">
        <f>SUM([1]Bishnupur:Ukhrul!U346)</f>
        <v>0</v>
      </c>
      <c r="V346" s="11">
        <f>SUM([1]Bishnupur:Ukhrul!V346)</f>
        <v>2</v>
      </c>
      <c r="W346" s="21">
        <f>SUM([1]Bishnupur:Ukhrul!W346)</f>
        <v>19.536140000000003</v>
      </c>
      <c r="X346" s="20"/>
      <c r="Y346" s="11">
        <f>SUM([1]Bishnupur:Ukhrul!Y346)</f>
        <v>0</v>
      </c>
      <c r="Z346" s="10">
        <f>SUM([1]Bishnupur:Ukhrul!Z346)</f>
        <v>0</v>
      </c>
      <c r="AA346" s="11">
        <f>SUM([1]Bishnupur:Ukhrul!AA346)</f>
        <v>2</v>
      </c>
      <c r="AB346" s="10">
        <f>SUM([1]Bishnupur:Ukhrul!AB346)</f>
        <v>19.536140000000003</v>
      </c>
      <c r="AC346" s="19"/>
    </row>
    <row r="347" spans="1:29">
      <c r="A347" s="15"/>
      <c r="B347" s="14" t="s">
        <v>34</v>
      </c>
      <c r="C347" s="11">
        <f>SUM([1]Bishnupur:Ukhrul!C347)</f>
        <v>0</v>
      </c>
      <c r="D347" s="10">
        <f>SUM([1]Bishnupur:Ukhrul!D347)</f>
        <v>0</v>
      </c>
      <c r="E347" s="11">
        <f>SUM([1]Bishnupur:Ukhrul!E347)</f>
        <v>0</v>
      </c>
      <c r="F347" s="10">
        <f>SUM([1]Bishnupur:Ukhrul!F347)</f>
        <v>0</v>
      </c>
      <c r="G347" s="13" t="str">
        <f>IF(E347&gt;0, E347/C347, " ")</f>
        <v xml:space="preserve"> </v>
      </c>
      <c r="H347" s="13" t="str">
        <f>IF(F347&gt;0, F347/D347, " ")</f>
        <v xml:space="preserve"> </v>
      </c>
      <c r="I347" s="17">
        <f>SUM([1]Bishnupur:Ukhrul!I347)</f>
        <v>0</v>
      </c>
      <c r="J347" s="16">
        <f>SUM([1]Bishnupur:Ukhrul!J347)</f>
        <v>0</v>
      </c>
      <c r="K347" s="17">
        <f>SUM([1]Bishnupur:Ukhrul!K347)</f>
        <v>0</v>
      </c>
      <c r="L347" s="16">
        <f>SUM([1]Bishnupur:Ukhrul!L347)</f>
        <v>0</v>
      </c>
      <c r="M347" s="17">
        <f>SUM([1]Bishnupur:Ukhrul!M347)</f>
        <v>0</v>
      </c>
      <c r="N347" s="16">
        <f>SUM([1]Bishnupur:Ukhrul!N347)</f>
        <v>0</v>
      </c>
      <c r="O347" s="20"/>
      <c r="P347" s="11">
        <f>SUM([1]Bishnupur:Ukhrul!P347)</f>
        <v>0</v>
      </c>
      <c r="Q347" s="10">
        <f>SUM([1]Bishnupur:Ukhrul!Q347)</f>
        <v>0</v>
      </c>
      <c r="R347" s="11">
        <f>SUM([1]Bishnupur:Ukhrul!R347)</f>
        <v>0</v>
      </c>
      <c r="S347" s="10">
        <f>SUM([1]Bishnupur:Ukhrul!S347)</f>
        <v>0</v>
      </c>
      <c r="T347" s="11">
        <f>SUM([1]Bishnupur:Ukhrul!T347)</f>
        <v>0</v>
      </c>
      <c r="U347" s="11">
        <f>SUM([1]Bishnupur:Ukhrul!U347)</f>
        <v>0</v>
      </c>
      <c r="V347" s="11">
        <f>SUM([1]Bishnupur:Ukhrul!V347)</f>
        <v>0</v>
      </c>
      <c r="W347" s="21">
        <f>SUM([1]Bishnupur:Ukhrul!W347)</f>
        <v>0</v>
      </c>
      <c r="X347" s="20"/>
      <c r="Y347" s="11">
        <f>SUM([1]Bishnupur:Ukhrul!Y347)</f>
        <v>0</v>
      </c>
      <c r="Z347" s="10">
        <f>SUM([1]Bishnupur:Ukhrul!Z347)</f>
        <v>0</v>
      </c>
      <c r="AA347" s="11">
        <f>SUM([1]Bishnupur:Ukhrul!AA347)</f>
        <v>0</v>
      </c>
      <c r="AB347" s="10">
        <f>SUM([1]Bishnupur:Ukhrul!AB347)</f>
        <v>0</v>
      </c>
      <c r="AC347" s="19"/>
    </row>
    <row r="348" spans="1:29" ht="56.25">
      <c r="A348" s="31">
        <v>26.1</v>
      </c>
      <c r="B348" s="29" t="s">
        <v>33</v>
      </c>
      <c r="C348" s="24">
        <f>SUM([1]Bishnupur:Ukhrul!C348)</f>
        <v>11</v>
      </c>
      <c r="D348" s="23">
        <f>SUM([1]Bishnupur:Ukhrul!D348)</f>
        <v>198</v>
      </c>
      <c r="E348" s="24">
        <f>SUM([1]Bishnupur:Ukhrul!E348)</f>
        <v>11</v>
      </c>
      <c r="F348" s="23">
        <f>SUM([1]Bishnupur:Ukhrul!F348)</f>
        <v>198</v>
      </c>
      <c r="G348" s="28">
        <f>IF(E348&gt;0, E348/C348, " ")</f>
        <v>1</v>
      </c>
      <c r="H348" s="28">
        <f>IF(F348&gt;0, F348/D348, " ")</f>
        <v>1</v>
      </c>
      <c r="I348" s="27">
        <f>SUM([1]Bishnupur:Ukhrul!I348)</f>
        <v>0</v>
      </c>
      <c r="J348" s="26">
        <f>SUM([1]Bishnupur:Ukhrul!J348)</f>
        <v>0</v>
      </c>
      <c r="K348" s="27">
        <f>SUM([1]Bishnupur:Ukhrul!K348)</f>
        <v>0</v>
      </c>
      <c r="L348" s="26">
        <f>SUM([1]Bishnupur:Ukhrul!L348)</f>
        <v>0</v>
      </c>
      <c r="M348" s="27">
        <f>SUM([1]Bishnupur:Ukhrul!M348)</f>
        <v>0</v>
      </c>
      <c r="N348" s="26">
        <f>SUM([1]Bishnupur:Ukhrul!N348)</f>
        <v>0</v>
      </c>
      <c r="O348" s="34">
        <v>18</v>
      </c>
      <c r="P348" s="24">
        <f>SUM([1]Bishnupur:Ukhrul!P348)</f>
        <v>11</v>
      </c>
      <c r="Q348" s="23">
        <f>SUM([1]Bishnupur:Ukhrul!Q348)</f>
        <v>198</v>
      </c>
      <c r="R348" s="24">
        <f>SUM([1]Bishnupur:Ukhrul!R348)</f>
        <v>11</v>
      </c>
      <c r="S348" s="23">
        <f>SUM([1]Bishnupur:Ukhrul!S348)</f>
        <v>198</v>
      </c>
      <c r="T348" s="11">
        <f>SUM([1]Bishnupur:Ukhrul!T348)</f>
        <v>0</v>
      </c>
      <c r="U348" s="11">
        <f>SUM([1]Bishnupur:Ukhrul!U348)</f>
        <v>0</v>
      </c>
      <c r="V348" s="11">
        <f>SUM([1]Bishnupur:Ukhrul!V348)</f>
        <v>0</v>
      </c>
      <c r="W348" s="21">
        <f>SUM([1]Bishnupur:Ukhrul!W348)</f>
        <v>0</v>
      </c>
      <c r="X348" s="32">
        <v>18</v>
      </c>
      <c r="Y348" s="24">
        <f>SUM([1]Bishnupur:Ukhrul!Y348)</f>
        <v>11</v>
      </c>
      <c r="Z348" s="23">
        <f>SUM([1]Bishnupur:Ukhrul!Z348)</f>
        <v>198</v>
      </c>
      <c r="AA348" s="24">
        <f>SUM([1]Bishnupur:Ukhrul!AA348)</f>
        <v>11</v>
      </c>
      <c r="AB348" s="23">
        <f>SUM([1]Bishnupur:Ukhrul!AB348)</f>
        <v>198</v>
      </c>
      <c r="AC348" s="19" t="s">
        <v>3</v>
      </c>
    </row>
    <row r="349" spans="1:29" ht="37.5">
      <c r="A349" s="31">
        <f>+A348+0.01</f>
        <v>26.110000000000003</v>
      </c>
      <c r="B349" s="29" t="s">
        <v>32</v>
      </c>
      <c r="C349" s="24">
        <f>SUM([1]Bishnupur:Ukhrul!C349)</f>
        <v>11</v>
      </c>
      <c r="D349" s="23">
        <f>SUM([1]Bishnupur:Ukhrul!D349)</f>
        <v>13.199999999999998</v>
      </c>
      <c r="E349" s="24">
        <f>SUM([1]Bishnupur:Ukhrul!E349)</f>
        <v>11</v>
      </c>
      <c r="F349" s="23">
        <f>SUM([1]Bishnupur:Ukhrul!F349)</f>
        <v>13.199999999999998</v>
      </c>
      <c r="G349" s="28">
        <f>IF(E349&gt;0, E349/C349, " ")</f>
        <v>1</v>
      </c>
      <c r="H349" s="28">
        <f>IF(F349&gt;0, F349/D349, " ")</f>
        <v>1</v>
      </c>
      <c r="I349" s="27">
        <f>SUM([1]Bishnupur:Ukhrul!I349)</f>
        <v>0</v>
      </c>
      <c r="J349" s="26">
        <f>SUM([1]Bishnupur:Ukhrul!J349)</f>
        <v>0</v>
      </c>
      <c r="K349" s="27">
        <f>SUM([1]Bishnupur:Ukhrul!K349)</f>
        <v>0</v>
      </c>
      <c r="L349" s="26">
        <f>SUM([1]Bishnupur:Ukhrul!L349)</f>
        <v>0</v>
      </c>
      <c r="M349" s="27">
        <f>SUM([1]Bishnupur:Ukhrul!M349)</f>
        <v>0</v>
      </c>
      <c r="N349" s="26">
        <f>SUM([1]Bishnupur:Ukhrul!N349)</f>
        <v>0</v>
      </c>
      <c r="O349" s="34">
        <v>1.2</v>
      </c>
      <c r="P349" s="24">
        <f>SUM([1]Bishnupur:Ukhrul!P349)</f>
        <v>11</v>
      </c>
      <c r="Q349" s="23">
        <f>SUM([1]Bishnupur:Ukhrul!Q349)</f>
        <v>13.199999999999998</v>
      </c>
      <c r="R349" s="24">
        <f>SUM([1]Bishnupur:Ukhrul!R349)</f>
        <v>11</v>
      </c>
      <c r="S349" s="23">
        <f>SUM([1]Bishnupur:Ukhrul!S349)</f>
        <v>13.199999999999998</v>
      </c>
      <c r="T349" s="11">
        <f>SUM([1]Bishnupur:Ukhrul!T349)</f>
        <v>0</v>
      </c>
      <c r="U349" s="11">
        <f>SUM([1]Bishnupur:Ukhrul!U349)</f>
        <v>0</v>
      </c>
      <c r="V349" s="11">
        <f>SUM([1]Bishnupur:Ukhrul!V349)</f>
        <v>0</v>
      </c>
      <c r="W349" s="21">
        <f>SUM([1]Bishnupur:Ukhrul!W349)</f>
        <v>0</v>
      </c>
      <c r="X349" s="32">
        <v>1.2</v>
      </c>
      <c r="Y349" s="24">
        <f>SUM([1]Bishnupur:Ukhrul!Y349)</f>
        <v>11</v>
      </c>
      <c r="Z349" s="23">
        <f>SUM([1]Bishnupur:Ukhrul!Z349)</f>
        <v>13.199999999999998</v>
      </c>
      <c r="AA349" s="24">
        <f>SUM([1]Bishnupur:Ukhrul!AA349)</f>
        <v>11</v>
      </c>
      <c r="AB349" s="23">
        <f>SUM([1]Bishnupur:Ukhrul!AB349)</f>
        <v>13.199999999999998</v>
      </c>
      <c r="AC349" s="19" t="s">
        <v>3</v>
      </c>
    </row>
    <row r="350" spans="1:29" ht="103.5" customHeight="1">
      <c r="A350" s="31">
        <f>+A349+0.01</f>
        <v>26.120000000000005</v>
      </c>
      <c r="B350" s="29" t="s">
        <v>31</v>
      </c>
      <c r="C350" s="24">
        <f>SUM([1]Bishnupur:Ukhrul!C350)</f>
        <v>11</v>
      </c>
      <c r="D350" s="23">
        <f>SUM([1]Bishnupur:Ukhrul!D350)</f>
        <v>11</v>
      </c>
      <c r="E350" s="24">
        <f>SUM([1]Bishnupur:Ukhrul!E350)</f>
        <v>11</v>
      </c>
      <c r="F350" s="23">
        <f>SUM([1]Bishnupur:Ukhrul!F350)</f>
        <v>9</v>
      </c>
      <c r="G350" s="28">
        <f>IF(E350&gt;0, E350/C350, " ")</f>
        <v>1</v>
      </c>
      <c r="H350" s="28">
        <f>IF(F350&gt;0, F350/D350, " ")</f>
        <v>0.81818181818181823</v>
      </c>
      <c r="I350" s="27">
        <f>SUM([1]Bishnupur:Ukhrul!I350)</f>
        <v>0</v>
      </c>
      <c r="J350" s="26">
        <f>SUM([1]Bishnupur:Ukhrul!J350)</f>
        <v>2</v>
      </c>
      <c r="K350" s="27">
        <f>SUM([1]Bishnupur:Ukhrul!K350)</f>
        <v>0</v>
      </c>
      <c r="L350" s="26">
        <f>SUM([1]Bishnupur:Ukhrul!L350)</f>
        <v>0</v>
      </c>
      <c r="M350" s="27">
        <f>SUM([1]Bishnupur:Ukhrul!M350)</f>
        <v>0</v>
      </c>
      <c r="N350" s="26">
        <f>SUM([1]Bishnupur:Ukhrul!N350)</f>
        <v>0</v>
      </c>
      <c r="O350" s="34">
        <v>1</v>
      </c>
      <c r="P350" s="24">
        <f>SUM([1]Bishnupur:Ukhrul!P350)</f>
        <v>11</v>
      </c>
      <c r="Q350" s="23">
        <f>SUM([1]Bishnupur:Ukhrul!Q350)</f>
        <v>11</v>
      </c>
      <c r="R350" s="24">
        <f>SUM([1]Bishnupur:Ukhrul!R350)</f>
        <v>11</v>
      </c>
      <c r="S350" s="23">
        <f>SUM([1]Bishnupur:Ukhrul!S350)</f>
        <v>11</v>
      </c>
      <c r="T350" s="11">
        <f>SUM([1]Bishnupur:Ukhrul!T350)</f>
        <v>0</v>
      </c>
      <c r="U350" s="11">
        <f>SUM([1]Bishnupur:Ukhrul!U350)</f>
        <v>0</v>
      </c>
      <c r="V350" s="11">
        <f>SUM([1]Bishnupur:Ukhrul!V350)</f>
        <v>0</v>
      </c>
      <c r="W350" s="21">
        <f>SUM([1]Bishnupur:Ukhrul!W350)</f>
        <v>0</v>
      </c>
      <c r="X350" s="32">
        <v>1</v>
      </c>
      <c r="Y350" s="24">
        <f>SUM([1]Bishnupur:Ukhrul!Y350)</f>
        <v>11</v>
      </c>
      <c r="Z350" s="23">
        <f>SUM([1]Bishnupur:Ukhrul!Z350)</f>
        <v>11</v>
      </c>
      <c r="AA350" s="24">
        <f>SUM([1]Bishnupur:Ukhrul!AA350)</f>
        <v>11</v>
      </c>
      <c r="AB350" s="23">
        <f>SUM([1]Bishnupur:Ukhrul!AB350)</f>
        <v>11</v>
      </c>
      <c r="AC350" s="19" t="s">
        <v>3</v>
      </c>
    </row>
    <row r="351" spans="1:29" ht="22.5" customHeight="1">
      <c r="A351" s="22">
        <v>26.13</v>
      </c>
      <c r="B351" s="30" t="s">
        <v>30</v>
      </c>
      <c r="C351" s="24">
        <f>SUM([1]Bishnupur:Ukhrul!C351)</f>
        <v>0</v>
      </c>
      <c r="D351" s="23">
        <f>SUM([1]Bishnupur:Ukhrul!D351)</f>
        <v>0</v>
      </c>
      <c r="E351" s="24">
        <f>SUM([1]Bishnupur:Ukhrul!E351)</f>
        <v>0</v>
      </c>
      <c r="F351" s="23">
        <f>SUM([1]Bishnupur:Ukhrul!F351)</f>
        <v>0</v>
      </c>
      <c r="G351" s="28" t="str">
        <f>IF(E351&gt;0, E351/C351, " ")</f>
        <v xml:space="preserve"> </v>
      </c>
      <c r="H351" s="28" t="str">
        <f>IF(F351&gt;0, F351/D351, " ")</f>
        <v xml:space="preserve"> </v>
      </c>
      <c r="I351" s="27">
        <f>SUM([1]Bishnupur:Ukhrul!I351)</f>
        <v>0</v>
      </c>
      <c r="J351" s="26">
        <f>SUM([1]Bishnupur:Ukhrul!J351)</f>
        <v>0</v>
      </c>
      <c r="K351" s="27">
        <f>SUM([1]Bishnupur:Ukhrul!K351)</f>
        <v>0</v>
      </c>
      <c r="L351" s="26">
        <f>SUM([1]Bishnupur:Ukhrul!L351)</f>
        <v>0</v>
      </c>
      <c r="M351" s="27">
        <f>SUM([1]Bishnupur:Ukhrul!M351)</f>
        <v>0</v>
      </c>
      <c r="N351" s="26">
        <f>SUM([1]Bishnupur:Ukhrul!N351)</f>
        <v>0</v>
      </c>
      <c r="O351" s="34"/>
      <c r="P351" s="24">
        <f>SUM([1]Bishnupur:Ukhrul!P351)</f>
        <v>0</v>
      </c>
      <c r="Q351" s="23">
        <f>SUM([1]Bishnupur:Ukhrul!Q351)</f>
        <v>0</v>
      </c>
      <c r="R351" s="24">
        <f>SUM([1]Bishnupur:Ukhrul!R351)</f>
        <v>0</v>
      </c>
      <c r="S351" s="23">
        <f>SUM([1]Bishnupur:Ukhrul!S351)</f>
        <v>0</v>
      </c>
      <c r="T351" s="11">
        <f>SUM([1]Bishnupur:Ukhrul!T351)</f>
        <v>0</v>
      </c>
      <c r="U351" s="11">
        <f>SUM([1]Bishnupur:Ukhrul!U351)</f>
        <v>0</v>
      </c>
      <c r="V351" s="11">
        <f>SUM([1]Bishnupur:Ukhrul!V351)</f>
        <v>0</v>
      </c>
      <c r="W351" s="21">
        <f>SUM([1]Bishnupur:Ukhrul!W351)</f>
        <v>0</v>
      </c>
      <c r="X351" s="32"/>
      <c r="Y351" s="24">
        <f>SUM([1]Bishnupur:Ukhrul!Y351)</f>
        <v>0</v>
      </c>
      <c r="Z351" s="23">
        <f>SUM([1]Bishnupur:Ukhrul!Z351)</f>
        <v>0</v>
      </c>
      <c r="AA351" s="24">
        <f>SUM([1]Bishnupur:Ukhrul!AA351)</f>
        <v>0</v>
      </c>
      <c r="AB351" s="23">
        <f>SUM([1]Bishnupur:Ukhrul!AB351)</f>
        <v>0</v>
      </c>
      <c r="AC351" s="19"/>
    </row>
    <row r="352" spans="1:29" ht="47.25" customHeight="1">
      <c r="A352" s="23" t="s">
        <v>29</v>
      </c>
      <c r="B352" s="33" t="s">
        <v>28</v>
      </c>
      <c r="C352" s="24">
        <f>SUM([1]Bishnupur:Ukhrul!C352)</f>
        <v>11</v>
      </c>
      <c r="D352" s="23">
        <f>SUM([1]Bishnupur:Ukhrul!D352)</f>
        <v>33</v>
      </c>
      <c r="E352" s="24">
        <f>SUM([1]Bishnupur:Ukhrul!E352)</f>
        <v>11</v>
      </c>
      <c r="F352" s="23">
        <f>SUM([1]Bishnupur:Ukhrul!F352)</f>
        <v>33</v>
      </c>
      <c r="G352" s="28">
        <f>IF(E352&gt;0, E352/C352, " ")</f>
        <v>1</v>
      </c>
      <c r="H352" s="28">
        <f>IF(F352&gt;0, F352/D352, " ")</f>
        <v>1</v>
      </c>
      <c r="I352" s="27">
        <f>SUM([1]Bishnupur:Ukhrul!I352)</f>
        <v>0</v>
      </c>
      <c r="J352" s="26">
        <f>SUM([1]Bishnupur:Ukhrul!J352)</f>
        <v>0</v>
      </c>
      <c r="K352" s="27">
        <f>SUM([1]Bishnupur:Ukhrul!K352)</f>
        <v>0</v>
      </c>
      <c r="L352" s="26">
        <f>SUM([1]Bishnupur:Ukhrul!L352)</f>
        <v>0</v>
      </c>
      <c r="M352" s="27">
        <f>SUM([1]Bishnupur:Ukhrul!M352)</f>
        <v>0</v>
      </c>
      <c r="N352" s="26">
        <f>SUM([1]Bishnupur:Ukhrul!N352)</f>
        <v>0</v>
      </c>
      <c r="O352" s="25">
        <v>3</v>
      </c>
      <c r="P352" s="24">
        <f>SUM([1]Bishnupur:Ukhrul!P352)</f>
        <v>11</v>
      </c>
      <c r="Q352" s="23">
        <f>SUM([1]Bishnupur:Ukhrul!Q352)</f>
        <v>33</v>
      </c>
      <c r="R352" s="24">
        <f>SUM([1]Bishnupur:Ukhrul!R352)</f>
        <v>11</v>
      </c>
      <c r="S352" s="23">
        <f>SUM([1]Bishnupur:Ukhrul!S352)</f>
        <v>33</v>
      </c>
      <c r="T352" s="11">
        <f>SUM([1]Bishnupur:Ukhrul!T352)</f>
        <v>0</v>
      </c>
      <c r="U352" s="11">
        <f>SUM([1]Bishnupur:Ukhrul!U352)</f>
        <v>0</v>
      </c>
      <c r="V352" s="11">
        <f>SUM([1]Bishnupur:Ukhrul!V352)</f>
        <v>0</v>
      </c>
      <c r="W352" s="21">
        <f>SUM([1]Bishnupur:Ukhrul!W352)</f>
        <v>0</v>
      </c>
      <c r="X352" s="32">
        <v>3</v>
      </c>
      <c r="Y352" s="24">
        <f>SUM([1]Bishnupur:Ukhrul!Y352)</f>
        <v>11</v>
      </c>
      <c r="Z352" s="23">
        <f>SUM([1]Bishnupur:Ukhrul!Z352)</f>
        <v>33</v>
      </c>
      <c r="AA352" s="24">
        <f>SUM([1]Bishnupur:Ukhrul!AA352)</f>
        <v>11</v>
      </c>
      <c r="AB352" s="23">
        <f>SUM([1]Bishnupur:Ukhrul!AB352)</f>
        <v>33</v>
      </c>
      <c r="AC352" s="19" t="s">
        <v>3</v>
      </c>
    </row>
    <row r="353" spans="1:29" ht="83.25" customHeight="1">
      <c r="A353" s="31" t="s">
        <v>27</v>
      </c>
      <c r="B353" s="30" t="s">
        <v>26</v>
      </c>
      <c r="C353" s="24">
        <f>SUM([1]Bishnupur:Ukhrul!C353)</f>
        <v>0</v>
      </c>
      <c r="D353" s="23">
        <f>SUM([1]Bishnupur:Ukhrul!D353)</f>
        <v>0</v>
      </c>
      <c r="E353" s="24">
        <f>SUM([1]Bishnupur:Ukhrul!E353)</f>
        <v>0</v>
      </c>
      <c r="F353" s="23">
        <f>SUM([1]Bishnupur:Ukhrul!F353)</f>
        <v>0</v>
      </c>
      <c r="G353" s="28" t="str">
        <f>IF(E353&gt;0, E353/C353, " ")</f>
        <v xml:space="preserve"> </v>
      </c>
      <c r="H353" s="28" t="str">
        <f>IF(F353&gt;0, F353/D353, " ")</f>
        <v xml:space="preserve"> </v>
      </c>
      <c r="I353" s="27">
        <f>SUM([1]Bishnupur:Ukhrul!I353)</f>
        <v>0</v>
      </c>
      <c r="J353" s="26">
        <f>SUM([1]Bishnupur:Ukhrul!J353)</f>
        <v>0</v>
      </c>
      <c r="K353" s="27">
        <f>SUM([1]Bishnupur:Ukhrul!K353)</f>
        <v>0</v>
      </c>
      <c r="L353" s="26">
        <f>SUM([1]Bishnupur:Ukhrul!L353)</f>
        <v>0</v>
      </c>
      <c r="M353" s="27">
        <f>SUM([1]Bishnupur:Ukhrul!M353)</f>
        <v>0</v>
      </c>
      <c r="N353" s="26">
        <f>SUM([1]Bishnupur:Ukhrul!N353)</f>
        <v>0</v>
      </c>
      <c r="O353" s="25"/>
      <c r="P353" s="24">
        <f>SUM([1]Bishnupur:Ukhrul!P353)</f>
        <v>0</v>
      </c>
      <c r="Q353" s="23">
        <f>SUM([1]Bishnupur:Ukhrul!Q353)</f>
        <v>0</v>
      </c>
      <c r="R353" s="24">
        <f>SUM([1]Bishnupur:Ukhrul!R353)</f>
        <v>0</v>
      </c>
      <c r="S353" s="23">
        <f>SUM([1]Bishnupur:Ukhrul!S353)</f>
        <v>0</v>
      </c>
      <c r="T353" s="11">
        <f>SUM([1]Bishnupur:Ukhrul!T353)</f>
        <v>0</v>
      </c>
      <c r="U353" s="11">
        <f>SUM([1]Bishnupur:Ukhrul!U353)</f>
        <v>0</v>
      </c>
      <c r="V353" s="11">
        <f>SUM([1]Bishnupur:Ukhrul!V353)</f>
        <v>0</v>
      </c>
      <c r="W353" s="21">
        <f>SUM([1]Bishnupur:Ukhrul!W353)</f>
        <v>0</v>
      </c>
      <c r="X353" s="32"/>
      <c r="Y353" s="24">
        <f>SUM([1]Bishnupur:Ukhrul!Y353)</f>
        <v>0</v>
      </c>
      <c r="Z353" s="23">
        <f>SUM([1]Bishnupur:Ukhrul!Z353)</f>
        <v>0</v>
      </c>
      <c r="AA353" s="24">
        <f>SUM([1]Bishnupur:Ukhrul!AA353)</f>
        <v>0</v>
      </c>
      <c r="AB353" s="23">
        <f>SUM([1]Bishnupur:Ukhrul!AB353)</f>
        <v>0</v>
      </c>
      <c r="AC353" s="19"/>
    </row>
    <row r="354" spans="1:29" ht="94.5" customHeight="1">
      <c r="A354" s="31" t="s">
        <v>25</v>
      </c>
      <c r="B354" s="30" t="s">
        <v>24</v>
      </c>
      <c r="C354" s="24">
        <f>SUM([1]Bishnupur:Ukhrul!C354)</f>
        <v>11</v>
      </c>
      <c r="D354" s="23">
        <f>SUM([1]Bishnupur:Ukhrul!D354)</f>
        <v>105.59999999999998</v>
      </c>
      <c r="E354" s="24">
        <f>SUM([1]Bishnupur:Ukhrul!E354)</f>
        <v>11</v>
      </c>
      <c r="F354" s="23">
        <f>SUM([1]Bishnupur:Ukhrul!F354)</f>
        <v>105.59999999999998</v>
      </c>
      <c r="G354" s="28">
        <f>IF(E354&gt;0, E354/C354, " ")</f>
        <v>1</v>
      </c>
      <c r="H354" s="28">
        <f>IF(F354&gt;0, F354/D354, " ")</f>
        <v>1</v>
      </c>
      <c r="I354" s="27">
        <f>SUM([1]Bishnupur:Ukhrul!I354)</f>
        <v>0</v>
      </c>
      <c r="J354" s="26">
        <f>SUM([1]Bishnupur:Ukhrul!J354)</f>
        <v>0</v>
      </c>
      <c r="K354" s="27">
        <f>SUM([1]Bishnupur:Ukhrul!K354)</f>
        <v>0</v>
      </c>
      <c r="L354" s="26">
        <f>SUM([1]Bishnupur:Ukhrul!L354)</f>
        <v>0</v>
      </c>
      <c r="M354" s="27">
        <f>SUM([1]Bishnupur:Ukhrul!M354)</f>
        <v>0</v>
      </c>
      <c r="N354" s="26">
        <f>SUM([1]Bishnupur:Ukhrul!N354)</f>
        <v>0</v>
      </c>
      <c r="O354" s="25">
        <v>9.6</v>
      </c>
      <c r="P354" s="24">
        <f>SUM([1]Bishnupur:Ukhrul!P354)</f>
        <v>11</v>
      </c>
      <c r="Q354" s="23">
        <f>SUM([1]Bishnupur:Ukhrul!Q354)</f>
        <v>105.59999999999998</v>
      </c>
      <c r="R354" s="24">
        <f>SUM([1]Bishnupur:Ukhrul!R354)</f>
        <v>11</v>
      </c>
      <c r="S354" s="23">
        <f>SUM([1]Bishnupur:Ukhrul!S354)</f>
        <v>105.59999999999998</v>
      </c>
      <c r="T354" s="11">
        <f>SUM([1]Bishnupur:Ukhrul!T354)</f>
        <v>0</v>
      </c>
      <c r="U354" s="11">
        <f>SUM([1]Bishnupur:Ukhrul!U354)</f>
        <v>0</v>
      </c>
      <c r="V354" s="11">
        <f>SUM([1]Bishnupur:Ukhrul!V354)</f>
        <v>0</v>
      </c>
      <c r="W354" s="21">
        <f>SUM([1]Bishnupur:Ukhrul!W354)</f>
        <v>0</v>
      </c>
      <c r="X354" s="32">
        <v>9.6</v>
      </c>
      <c r="Y354" s="24">
        <f>SUM([1]Bishnupur:Ukhrul!Y354)</f>
        <v>11</v>
      </c>
      <c r="Z354" s="23">
        <f>SUM([1]Bishnupur:Ukhrul!Z354)</f>
        <v>105.59999999999998</v>
      </c>
      <c r="AA354" s="24">
        <f>SUM([1]Bishnupur:Ukhrul!AA354)</f>
        <v>11</v>
      </c>
      <c r="AB354" s="23">
        <f>SUM([1]Bishnupur:Ukhrul!AB354)</f>
        <v>105.59999999999998</v>
      </c>
      <c r="AC354" s="19" t="s">
        <v>3</v>
      </c>
    </row>
    <row r="355" spans="1:29" ht="131.25">
      <c r="A355" s="31" t="s">
        <v>23</v>
      </c>
      <c r="B355" s="30" t="s">
        <v>22</v>
      </c>
      <c r="C355" s="24">
        <f>SUM([1]Bishnupur:Ukhrul!C355)</f>
        <v>0</v>
      </c>
      <c r="D355" s="23">
        <f>SUM([1]Bishnupur:Ukhrul!D355)</f>
        <v>0</v>
      </c>
      <c r="E355" s="24">
        <f>SUM([1]Bishnupur:Ukhrul!E355)</f>
        <v>0</v>
      </c>
      <c r="F355" s="23">
        <f>SUM([1]Bishnupur:Ukhrul!F355)</f>
        <v>0</v>
      </c>
      <c r="G355" s="28" t="str">
        <f>IF(E355&gt;0, E355/C355, " ")</f>
        <v xml:space="preserve"> </v>
      </c>
      <c r="H355" s="28" t="str">
        <f>IF(F355&gt;0, F355/D355, " ")</f>
        <v xml:space="preserve"> </v>
      </c>
      <c r="I355" s="27">
        <f>SUM([1]Bishnupur:Ukhrul!I355)</f>
        <v>0</v>
      </c>
      <c r="J355" s="26">
        <f>SUM([1]Bishnupur:Ukhrul!J355)</f>
        <v>0</v>
      </c>
      <c r="K355" s="27">
        <f>SUM([1]Bishnupur:Ukhrul!K355)</f>
        <v>0</v>
      </c>
      <c r="L355" s="26">
        <f>SUM([1]Bishnupur:Ukhrul!L355)</f>
        <v>0</v>
      </c>
      <c r="M355" s="27">
        <f>SUM([1]Bishnupur:Ukhrul!M355)</f>
        <v>0</v>
      </c>
      <c r="N355" s="26">
        <f>SUM([1]Bishnupur:Ukhrul!N355)</f>
        <v>0</v>
      </c>
      <c r="O355" s="25"/>
      <c r="P355" s="24">
        <f>SUM([1]Bishnupur:Ukhrul!P355)</f>
        <v>0</v>
      </c>
      <c r="Q355" s="23">
        <f>SUM([1]Bishnupur:Ukhrul!Q355)</f>
        <v>0</v>
      </c>
      <c r="R355" s="24">
        <f>SUM([1]Bishnupur:Ukhrul!R355)</f>
        <v>0</v>
      </c>
      <c r="S355" s="23">
        <f>SUM([1]Bishnupur:Ukhrul!S355)</f>
        <v>0</v>
      </c>
      <c r="T355" s="11">
        <f>SUM([1]Bishnupur:Ukhrul!T355)</f>
        <v>0</v>
      </c>
      <c r="U355" s="11">
        <f>SUM([1]Bishnupur:Ukhrul!U355)</f>
        <v>0</v>
      </c>
      <c r="V355" s="11">
        <f>SUM([1]Bishnupur:Ukhrul!V355)</f>
        <v>0</v>
      </c>
      <c r="W355" s="21">
        <f>SUM([1]Bishnupur:Ukhrul!W355)</f>
        <v>0</v>
      </c>
      <c r="X355" s="25"/>
      <c r="Y355" s="11">
        <f>SUM([1]Bishnupur:Ukhrul!Y355)</f>
        <v>0</v>
      </c>
      <c r="Z355" s="10">
        <f>SUM([1]Bishnupur:Ukhrul!Z355)</f>
        <v>0</v>
      </c>
      <c r="AA355" s="11">
        <f>SUM([1]Bishnupur:Ukhrul!AA355)</f>
        <v>0</v>
      </c>
      <c r="AB355" s="10">
        <f>SUM([1]Bishnupur:Ukhrul!AB355)</f>
        <v>0</v>
      </c>
      <c r="AC355" s="19"/>
    </row>
    <row r="356" spans="1:29" ht="66" customHeight="1">
      <c r="A356" s="31" t="s">
        <v>21</v>
      </c>
      <c r="B356" s="30" t="s">
        <v>20</v>
      </c>
      <c r="C356" s="24">
        <f>SUM([1]Bishnupur:Ukhrul!C356)</f>
        <v>11</v>
      </c>
      <c r="D356" s="23">
        <f>SUM([1]Bishnupur:Ukhrul!D356)</f>
        <v>19.800000000000004</v>
      </c>
      <c r="E356" s="24">
        <f>SUM([1]Bishnupur:Ukhrul!E356)</f>
        <v>11</v>
      </c>
      <c r="F356" s="23">
        <f>SUM([1]Bishnupur:Ukhrul!F356)</f>
        <v>19.800000000000004</v>
      </c>
      <c r="G356" s="28">
        <f>IF(E356&gt;0, E356/C356, " ")</f>
        <v>1</v>
      </c>
      <c r="H356" s="28">
        <f>IF(F356&gt;0, F356/D356, " ")</f>
        <v>1</v>
      </c>
      <c r="I356" s="27">
        <f>SUM([1]Bishnupur:Ukhrul!I356)</f>
        <v>0</v>
      </c>
      <c r="J356" s="26">
        <f>SUM([1]Bishnupur:Ukhrul!J356)</f>
        <v>0</v>
      </c>
      <c r="K356" s="27">
        <f>SUM([1]Bishnupur:Ukhrul!K356)</f>
        <v>0</v>
      </c>
      <c r="L356" s="26">
        <f>SUM([1]Bishnupur:Ukhrul!L356)</f>
        <v>0</v>
      </c>
      <c r="M356" s="27">
        <f>SUM([1]Bishnupur:Ukhrul!M356)</f>
        <v>0</v>
      </c>
      <c r="N356" s="26">
        <f>SUM([1]Bishnupur:Ukhrul!N356)</f>
        <v>0</v>
      </c>
      <c r="O356" s="25">
        <v>1.8</v>
      </c>
      <c r="P356" s="24">
        <f>SUM([1]Bishnupur:Ukhrul!P356)</f>
        <v>11</v>
      </c>
      <c r="Q356" s="23">
        <f>SUM([1]Bishnupur:Ukhrul!Q356)</f>
        <v>19.800000000000004</v>
      </c>
      <c r="R356" s="24">
        <f>SUM([1]Bishnupur:Ukhrul!R356)</f>
        <v>11</v>
      </c>
      <c r="S356" s="23">
        <f>SUM([1]Bishnupur:Ukhrul!S356)</f>
        <v>19.800000000000004</v>
      </c>
      <c r="T356" s="11">
        <f>SUM([1]Bishnupur:Ukhrul!T356)</f>
        <v>0</v>
      </c>
      <c r="U356" s="11">
        <f>SUM([1]Bishnupur:Ukhrul!U356)</f>
        <v>0</v>
      </c>
      <c r="V356" s="11">
        <f>SUM([1]Bishnupur:Ukhrul!V356)</f>
        <v>0</v>
      </c>
      <c r="W356" s="21">
        <f>SUM([1]Bishnupur:Ukhrul!W356)</f>
        <v>0</v>
      </c>
      <c r="X356" s="25">
        <v>1.8</v>
      </c>
      <c r="Y356" s="24">
        <f>SUM([1]Bishnupur:Ukhrul!Y356)</f>
        <v>11</v>
      </c>
      <c r="Z356" s="23">
        <f>SUM([1]Bishnupur:Ukhrul!Z356)</f>
        <v>19.800000000000004</v>
      </c>
      <c r="AA356" s="24">
        <f>SUM([1]Bishnupur:Ukhrul!AA356)</f>
        <v>11</v>
      </c>
      <c r="AB356" s="23">
        <f>SUM([1]Bishnupur:Ukhrul!AB356)</f>
        <v>19.800000000000004</v>
      </c>
      <c r="AC356" s="19" t="s">
        <v>3</v>
      </c>
    </row>
    <row r="357" spans="1:29" ht="63" customHeight="1">
      <c r="A357" s="31" t="s">
        <v>19</v>
      </c>
      <c r="B357" s="30" t="s">
        <v>18</v>
      </c>
      <c r="C357" s="24">
        <f>SUM([1]Bishnupur:Ukhrul!C357)</f>
        <v>11</v>
      </c>
      <c r="D357" s="23">
        <f>SUM([1]Bishnupur:Ukhrul!D357)</f>
        <v>13.199999999999998</v>
      </c>
      <c r="E357" s="24">
        <f>SUM([1]Bishnupur:Ukhrul!E357)</f>
        <v>11</v>
      </c>
      <c r="F357" s="23">
        <f>SUM([1]Bishnupur:Ukhrul!F357)</f>
        <v>13.199999999999998</v>
      </c>
      <c r="G357" s="28">
        <f>IF(E357&gt;0, E357/C357, " ")</f>
        <v>1</v>
      </c>
      <c r="H357" s="28">
        <f>IF(F357&gt;0, F357/D357, " ")</f>
        <v>1</v>
      </c>
      <c r="I357" s="27">
        <f>SUM([1]Bishnupur:Ukhrul!I357)</f>
        <v>0</v>
      </c>
      <c r="J357" s="26">
        <f>SUM([1]Bishnupur:Ukhrul!J357)</f>
        <v>0</v>
      </c>
      <c r="K357" s="27">
        <f>SUM([1]Bishnupur:Ukhrul!K357)</f>
        <v>0</v>
      </c>
      <c r="L357" s="26">
        <f>SUM([1]Bishnupur:Ukhrul!L357)</f>
        <v>0</v>
      </c>
      <c r="M357" s="27">
        <f>SUM([1]Bishnupur:Ukhrul!M357)</f>
        <v>0</v>
      </c>
      <c r="N357" s="26">
        <f>SUM([1]Bishnupur:Ukhrul!N357)</f>
        <v>0</v>
      </c>
      <c r="O357" s="25">
        <v>1.2</v>
      </c>
      <c r="P357" s="24">
        <f>SUM([1]Bishnupur:Ukhrul!P357)</f>
        <v>11</v>
      </c>
      <c r="Q357" s="23">
        <f>SUM([1]Bishnupur:Ukhrul!Q357)</f>
        <v>13.199999999999998</v>
      </c>
      <c r="R357" s="24">
        <f>SUM([1]Bishnupur:Ukhrul!R357)</f>
        <v>11</v>
      </c>
      <c r="S357" s="23">
        <f>SUM([1]Bishnupur:Ukhrul!S357)</f>
        <v>13.199999999999998</v>
      </c>
      <c r="T357" s="11">
        <f>SUM([1]Bishnupur:Ukhrul!T357)</f>
        <v>0</v>
      </c>
      <c r="U357" s="11">
        <f>SUM([1]Bishnupur:Ukhrul!U357)</f>
        <v>0</v>
      </c>
      <c r="V357" s="11">
        <f>SUM([1]Bishnupur:Ukhrul!V357)</f>
        <v>0</v>
      </c>
      <c r="W357" s="21">
        <f>SUM([1]Bishnupur:Ukhrul!W357)</f>
        <v>0</v>
      </c>
      <c r="X357" s="25">
        <v>1.2</v>
      </c>
      <c r="Y357" s="24">
        <f>SUM([1]Bishnupur:Ukhrul!Y357)</f>
        <v>11</v>
      </c>
      <c r="Z357" s="23">
        <f>SUM([1]Bishnupur:Ukhrul!Z357)</f>
        <v>13.199999999999998</v>
      </c>
      <c r="AA357" s="24">
        <f>SUM([1]Bishnupur:Ukhrul!AA357)</f>
        <v>11</v>
      </c>
      <c r="AB357" s="23">
        <f>SUM([1]Bishnupur:Ukhrul!AB357)</f>
        <v>13.199999999999998</v>
      </c>
      <c r="AC357" s="19" t="s">
        <v>3</v>
      </c>
    </row>
    <row r="358" spans="1:29" ht="95.25" customHeight="1">
      <c r="A358" s="31" t="s">
        <v>17</v>
      </c>
      <c r="B358" s="30" t="s">
        <v>16</v>
      </c>
      <c r="C358" s="24">
        <f>SUM([1]Bishnupur:Ukhrul!C358)</f>
        <v>11</v>
      </c>
      <c r="D358" s="23">
        <f>SUM([1]Bishnupur:Ukhrul!D358)</f>
        <v>13.199999999999998</v>
      </c>
      <c r="E358" s="24">
        <f>SUM([1]Bishnupur:Ukhrul!E358)</f>
        <v>11</v>
      </c>
      <c r="F358" s="23">
        <f>SUM([1]Bishnupur:Ukhrul!F358)</f>
        <v>13.199999999999998</v>
      </c>
      <c r="G358" s="28">
        <f>IF(E358&gt;0, E358/C358, " ")</f>
        <v>1</v>
      </c>
      <c r="H358" s="28">
        <f>IF(F358&gt;0, F358/D358, " ")</f>
        <v>1</v>
      </c>
      <c r="I358" s="27">
        <f>SUM([1]Bishnupur:Ukhrul!I358)</f>
        <v>0</v>
      </c>
      <c r="J358" s="26">
        <f>SUM([1]Bishnupur:Ukhrul!J358)</f>
        <v>0</v>
      </c>
      <c r="K358" s="27">
        <f>SUM([1]Bishnupur:Ukhrul!K358)</f>
        <v>0</v>
      </c>
      <c r="L358" s="26">
        <f>SUM([1]Bishnupur:Ukhrul!L358)</f>
        <v>0</v>
      </c>
      <c r="M358" s="27">
        <f>SUM([1]Bishnupur:Ukhrul!M358)</f>
        <v>0</v>
      </c>
      <c r="N358" s="26">
        <f>SUM([1]Bishnupur:Ukhrul!N358)</f>
        <v>0</v>
      </c>
      <c r="O358" s="25">
        <v>1.2</v>
      </c>
      <c r="P358" s="24">
        <f>SUM([1]Bishnupur:Ukhrul!P358)</f>
        <v>11</v>
      </c>
      <c r="Q358" s="23">
        <f>SUM([1]Bishnupur:Ukhrul!Q358)</f>
        <v>13.199999999999998</v>
      </c>
      <c r="R358" s="24">
        <f>SUM([1]Bishnupur:Ukhrul!R358)</f>
        <v>11</v>
      </c>
      <c r="S358" s="23">
        <f>SUM([1]Bishnupur:Ukhrul!S358)</f>
        <v>13.199999999999998</v>
      </c>
      <c r="T358" s="11">
        <f>SUM([1]Bishnupur:Ukhrul!T358)</f>
        <v>0</v>
      </c>
      <c r="U358" s="11">
        <f>SUM([1]Bishnupur:Ukhrul!U358)</f>
        <v>0</v>
      </c>
      <c r="V358" s="11">
        <f>SUM([1]Bishnupur:Ukhrul!V358)</f>
        <v>0</v>
      </c>
      <c r="W358" s="21">
        <f>SUM([1]Bishnupur:Ukhrul!W358)</f>
        <v>0</v>
      </c>
      <c r="X358" s="25">
        <v>1.2</v>
      </c>
      <c r="Y358" s="24">
        <f>SUM([1]Bishnupur:Ukhrul!Y358)</f>
        <v>11</v>
      </c>
      <c r="Z358" s="23">
        <f>SUM([1]Bishnupur:Ukhrul!Z358)</f>
        <v>13.199999999999998</v>
      </c>
      <c r="AA358" s="24">
        <f>SUM([1]Bishnupur:Ukhrul!AA358)</f>
        <v>11</v>
      </c>
      <c r="AB358" s="23">
        <f>SUM([1]Bishnupur:Ukhrul!AB358)</f>
        <v>13.199999999999998</v>
      </c>
      <c r="AC358" s="19" t="s">
        <v>3</v>
      </c>
    </row>
    <row r="359" spans="1:29" ht="102.75" customHeight="1">
      <c r="A359" s="31" t="s">
        <v>15</v>
      </c>
      <c r="B359" s="30" t="s">
        <v>14</v>
      </c>
      <c r="C359" s="24">
        <f>SUM([1]Bishnupur:Ukhrul!C359)</f>
        <v>11</v>
      </c>
      <c r="D359" s="23">
        <f>SUM([1]Bishnupur:Ukhrul!D359)</f>
        <v>19.800000000000004</v>
      </c>
      <c r="E359" s="24">
        <f>SUM([1]Bishnupur:Ukhrul!E359)</f>
        <v>11</v>
      </c>
      <c r="F359" s="23">
        <f>SUM([1]Bishnupur:Ukhrul!F359)</f>
        <v>19.800000000000004</v>
      </c>
      <c r="G359" s="28">
        <f>IF(E359&gt;0, E359/C359, " ")</f>
        <v>1</v>
      </c>
      <c r="H359" s="28">
        <f>IF(F359&gt;0, F359/D359, " ")</f>
        <v>1</v>
      </c>
      <c r="I359" s="27">
        <f>SUM([1]Bishnupur:Ukhrul!I359)</f>
        <v>0</v>
      </c>
      <c r="J359" s="26">
        <f>SUM([1]Bishnupur:Ukhrul!J359)</f>
        <v>0</v>
      </c>
      <c r="K359" s="27">
        <f>SUM([1]Bishnupur:Ukhrul!K359)</f>
        <v>0</v>
      </c>
      <c r="L359" s="26">
        <f>SUM([1]Bishnupur:Ukhrul!L359)</f>
        <v>0</v>
      </c>
      <c r="M359" s="27">
        <f>SUM([1]Bishnupur:Ukhrul!M359)</f>
        <v>0</v>
      </c>
      <c r="N359" s="26">
        <f>SUM([1]Bishnupur:Ukhrul!N359)</f>
        <v>0</v>
      </c>
      <c r="O359" s="25">
        <v>1.8</v>
      </c>
      <c r="P359" s="24">
        <f>SUM([1]Bishnupur:Ukhrul!P359)</f>
        <v>11</v>
      </c>
      <c r="Q359" s="23">
        <f>SUM([1]Bishnupur:Ukhrul!Q359)</f>
        <v>19.800000000000004</v>
      </c>
      <c r="R359" s="24">
        <f>SUM([1]Bishnupur:Ukhrul!R359)</f>
        <v>11</v>
      </c>
      <c r="S359" s="23">
        <f>SUM([1]Bishnupur:Ukhrul!S359)</f>
        <v>19.800000000000004</v>
      </c>
      <c r="T359" s="11">
        <f>SUM([1]Bishnupur:Ukhrul!T359)</f>
        <v>0</v>
      </c>
      <c r="U359" s="11">
        <f>SUM([1]Bishnupur:Ukhrul!U359)</f>
        <v>0</v>
      </c>
      <c r="V359" s="11">
        <f>SUM([1]Bishnupur:Ukhrul!V359)</f>
        <v>0</v>
      </c>
      <c r="W359" s="21">
        <f>SUM([1]Bishnupur:Ukhrul!W359)</f>
        <v>0</v>
      </c>
      <c r="X359" s="25">
        <v>1.8</v>
      </c>
      <c r="Y359" s="24">
        <f>SUM([1]Bishnupur:Ukhrul!Y359)</f>
        <v>11</v>
      </c>
      <c r="Z359" s="23">
        <f>SUM([1]Bishnupur:Ukhrul!Z359)</f>
        <v>19.800000000000004</v>
      </c>
      <c r="AA359" s="24">
        <f>SUM([1]Bishnupur:Ukhrul!AA359)</f>
        <v>11</v>
      </c>
      <c r="AB359" s="23">
        <f>SUM([1]Bishnupur:Ukhrul!AB359)</f>
        <v>19.800000000000004</v>
      </c>
      <c r="AC359" s="19" t="s">
        <v>3</v>
      </c>
    </row>
    <row r="360" spans="1:29" ht="60" customHeight="1">
      <c r="A360" s="22">
        <v>26.14</v>
      </c>
      <c r="B360" s="29" t="s">
        <v>13</v>
      </c>
      <c r="C360" s="24">
        <f>SUM([1]Bishnupur:Ukhrul!C360)</f>
        <v>11</v>
      </c>
      <c r="D360" s="23">
        <f>SUM([1]Bishnupur:Ukhrul!D360)</f>
        <v>11</v>
      </c>
      <c r="E360" s="24">
        <f>SUM([1]Bishnupur:Ukhrul!E360)</f>
        <v>11</v>
      </c>
      <c r="F360" s="23">
        <f>SUM([1]Bishnupur:Ukhrul!F360)</f>
        <v>11</v>
      </c>
      <c r="G360" s="28">
        <f>IF(E360&gt;0, E360/C360, " ")</f>
        <v>1</v>
      </c>
      <c r="H360" s="28">
        <f>IF(F360&gt;0, F360/D360, " ")</f>
        <v>1</v>
      </c>
      <c r="I360" s="27">
        <f>SUM([1]Bishnupur:Ukhrul!I360)</f>
        <v>0</v>
      </c>
      <c r="J360" s="26">
        <f>SUM([1]Bishnupur:Ukhrul!J360)</f>
        <v>0</v>
      </c>
      <c r="K360" s="27">
        <f>SUM([1]Bishnupur:Ukhrul!K360)</f>
        <v>0</v>
      </c>
      <c r="L360" s="26">
        <f>SUM([1]Bishnupur:Ukhrul!L360)</f>
        <v>0</v>
      </c>
      <c r="M360" s="27">
        <f>SUM([1]Bishnupur:Ukhrul!M360)</f>
        <v>0</v>
      </c>
      <c r="N360" s="26">
        <f>SUM([1]Bishnupur:Ukhrul!N360)</f>
        <v>0</v>
      </c>
      <c r="O360" s="25">
        <v>1</v>
      </c>
      <c r="P360" s="24">
        <f>SUM([1]Bishnupur:Ukhrul!P360)</f>
        <v>11</v>
      </c>
      <c r="Q360" s="23">
        <f>SUM([1]Bishnupur:Ukhrul!Q360)</f>
        <v>11</v>
      </c>
      <c r="R360" s="24">
        <f>SUM([1]Bishnupur:Ukhrul!R360)</f>
        <v>11</v>
      </c>
      <c r="S360" s="23">
        <f>SUM([1]Bishnupur:Ukhrul!S360)</f>
        <v>11</v>
      </c>
      <c r="T360" s="11">
        <f>SUM([1]Bishnupur:Ukhrul!T360)</f>
        <v>0</v>
      </c>
      <c r="U360" s="11">
        <f>SUM([1]Bishnupur:Ukhrul!U360)</f>
        <v>0</v>
      </c>
      <c r="V360" s="11">
        <f>SUM([1]Bishnupur:Ukhrul!V360)</f>
        <v>0</v>
      </c>
      <c r="W360" s="21">
        <f>SUM([1]Bishnupur:Ukhrul!W360)</f>
        <v>0</v>
      </c>
      <c r="X360" s="25">
        <v>1</v>
      </c>
      <c r="Y360" s="24">
        <f>SUM([1]Bishnupur:Ukhrul!Y360)</f>
        <v>11</v>
      </c>
      <c r="Z360" s="23">
        <f>SUM([1]Bishnupur:Ukhrul!Z360)</f>
        <v>11</v>
      </c>
      <c r="AA360" s="24">
        <f>SUM([1]Bishnupur:Ukhrul!AA360)</f>
        <v>11</v>
      </c>
      <c r="AB360" s="23">
        <f>SUM([1]Bishnupur:Ukhrul!AB360)</f>
        <v>11</v>
      </c>
      <c r="AC360" s="19" t="s">
        <v>3</v>
      </c>
    </row>
    <row r="361" spans="1:29" ht="66" customHeight="1">
      <c r="A361" s="22">
        <v>26.15</v>
      </c>
      <c r="B361" s="29" t="s">
        <v>12</v>
      </c>
      <c r="C361" s="24">
        <f>SUM([1]Bishnupur:Ukhrul!C361)</f>
        <v>11</v>
      </c>
      <c r="D361" s="23">
        <f>SUM([1]Bishnupur:Ukhrul!D361)</f>
        <v>11</v>
      </c>
      <c r="E361" s="24">
        <f>SUM([1]Bishnupur:Ukhrul!E361)</f>
        <v>11</v>
      </c>
      <c r="F361" s="23">
        <f>SUM([1]Bishnupur:Ukhrul!F361)</f>
        <v>11</v>
      </c>
      <c r="G361" s="28">
        <f>IF(E361&gt;0, E361/C361, " ")</f>
        <v>1</v>
      </c>
      <c r="H361" s="28">
        <f>IF(F361&gt;0, F361/D361, " ")</f>
        <v>1</v>
      </c>
      <c r="I361" s="27">
        <f>SUM([1]Bishnupur:Ukhrul!I361)</f>
        <v>0</v>
      </c>
      <c r="J361" s="26">
        <f>SUM([1]Bishnupur:Ukhrul!J361)</f>
        <v>0</v>
      </c>
      <c r="K361" s="27">
        <f>SUM([1]Bishnupur:Ukhrul!K361)</f>
        <v>0</v>
      </c>
      <c r="L361" s="26">
        <f>SUM([1]Bishnupur:Ukhrul!L361)</f>
        <v>0</v>
      </c>
      <c r="M361" s="27">
        <f>SUM([1]Bishnupur:Ukhrul!M361)</f>
        <v>0</v>
      </c>
      <c r="N361" s="26">
        <f>SUM([1]Bishnupur:Ukhrul!N361)</f>
        <v>0</v>
      </c>
      <c r="O361" s="25">
        <v>1</v>
      </c>
      <c r="P361" s="24">
        <f>SUM([1]Bishnupur:Ukhrul!P361)</f>
        <v>11</v>
      </c>
      <c r="Q361" s="23">
        <f>SUM([1]Bishnupur:Ukhrul!Q361)</f>
        <v>11</v>
      </c>
      <c r="R361" s="24">
        <f>SUM([1]Bishnupur:Ukhrul!R361)</f>
        <v>11</v>
      </c>
      <c r="S361" s="23">
        <f>SUM([1]Bishnupur:Ukhrul!S361)</f>
        <v>11</v>
      </c>
      <c r="T361" s="11">
        <f>SUM([1]Bishnupur:Ukhrul!T361)</f>
        <v>0</v>
      </c>
      <c r="U361" s="11">
        <f>SUM([1]Bishnupur:Ukhrul!U361)</f>
        <v>0</v>
      </c>
      <c r="V361" s="11">
        <f>SUM([1]Bishnupur:Ukhrul!V361)</f>
        <v>0</v>
      </c>
      <c r="W361" s="21">
        <f>SUM([1]Bishnupur:Ukhrul!W361)</f>
        <v>0</v>
      </c>
      <c r="X361" s="25">
        <v>1</v>
      </c>
      <c r="Y361" s="24">
        <f>SUM([1]Bishnupur:Ukhrul!Y361)</f>
        <v>11</v>
      </c>
      <c r="Z361" s="23">
        <f>SUM([1]Bishnupur:Ukhrul!Z361)</f>
        <v>11</v>
      </c>
      <c r="AA361" s="24">
        <f>SUM([1]Bishnupur:Ukhrul!AA361)</f>
        <v>11</v>
      </c>
      <c r="AB361" s="23">
        <f>SUM([1]Bishnupur:Ukhrul!AB361)</f>
        <v>11</v>
      </c>
      <c r="AC361" s="19" t="s">
        <v>3</v>
      </c>
    </row>
    <row r="362" spans="1:29" ht="67.5" customHeight="1">
      <c r="A362" s="22">
        <v>26.16</v>
      </c>
      <c r="B362" s="29" t="s">
        <v>11</v>
      </c>
      <c r="C362" s="24">
        <f>SUM([1]Bishnupur:Ukhrul!C362)</f>
        <v>11</v>
      </c>
      <c r="D362" s="23">
        <f>SUM([1]Bishnupur:Ukhrul!D362)</f>
        <v>11</v>
      </c>
      <c r="E362" s="24">
        <f>SUM([1]Bishnupur:Ukhrul!E362)</f>
        <v>11</v>
      </c>
      <c r="F362" s="23">
        <f>SUM([1]Bishnupur:Ukhrul!F362)</f>
        <v>11</v>
      </c>
      <c r="G362" s="28">
        <f>IF(E362&gt;0, E362/C362, " ")</f>
        <v>1</v>
      </c>
      <c r="H362" s="28">
        <f>IF(F362&gt;0, F362/D362, " ")</f>
        <v>1</v>
      </c>
      <c r="I362" s="27">
        <f>SUM([1]Bishnupur:Ukhrul!I362)</f>
        <v>0</v>
      </c>
      <c r="J362" s="26">
        <f>SUM([1]Bishnupur:Ukhrul!J362)</f>
        <v>0</v>
      </c>
      <c r="K362" s="27">
        <f>SUM([1]Bishnupur:Ukhrul!K362)</f>
        <v>0</v>
      </c>
      <c r="L362" s="26">
        <f>SUM([1]Bishnupur:Ukhrul!L362)</f>
        <v>0</v>
      </c>
      <c r="M362" s="27">
        <f>SUM([1]Bishnupur:Ukhrul!M362)</f>
        <v>0</v>
      </c>
      <c r="N362" s="26">
        <f>SUM([1]Bishnupur:Ukhrul!N362)</f>
        <v>0</v>
      </c>
      <c r="O362" s="25">
        <v>1</v>
      </c>
      <c r="P362" s="24">
        <f>SUM([1]Bishnupur:Ukhrul!P362)</f>
        <v>11</v>
      </c>
      <c r="Q362" s="23">
        <f>SUM([1]Bishnupur:Ukhrul!Q362)</f>
        <v>11</v>
      </c>
      <c r="R362" s="24">
        <f>SUM([1]Bishnupur:Ukhrul!R362)</f>
        <v>11</v>
      </c>
      <c r="S362" s="23">
        <f>SUM([1]Bishnupur:Ukhrul!S362)</f>
        <v>11</v>
      </c>
      <c r="T362" s="11">
        <f>SUM([1]Bishnupur:Ukhrul!T362)</f>
        <v>0</v>
      </c>
      <c r="U362" s="11">
        <f>SUM([1]Bishnupur:Ukhrul!U362)</f>
        <v>0</v>
      </c>
      <c r="V362" s="11">
        <f>SUM([1]Bishnupur:Ukhrul!V362)</f>
        <v>0</v>
      </c>
      <c r="W362" s="21">
        <f>SUM([1]Bishnupur:Ukhrul!W362)</f>
        <v>0</v>
      </c>
      <c r="X362" s="25">
        <v>1</v>
      </c>
      <c r="Y362" s="24">
        <f>SUM([1]Bishnupur:Ukhrul!Y362)</f>
        <v>11</v>
      </c>
      <c r="Z362" s="23">
        <f>SUM([1]Bishnupur:Ukhrul!Z362)</f>
        <v>11</v>
      </c>
      <c r="AA362" s="24">
        <f>SUM([1]Bishnupur:Ukhrul!AA362)</f>
        <v>11</v>
      </c>
      <c r="AB362" s="23">
        <f>SUM([1]Bishnupur:Ukhrul!AB362)</f>
        <v>11</v>
      </c>
      <c r="AC362" s="19" t="s">
        <v>3</v>
      </c>
    </row>
    <row r="363" spans="1:29" ht="51.75" customHeight="1">
      <c r="A363" s="22">
        <v>26.17</v>
      </c>
      <c r="B363" s="29" t="s">
        <v>10</v>
      </c>
      <c r="C363" s="24">
        <f>SUM([1]Bishnupur:Ukhrul!C363)</f>
        <v>11</v>
      </c>
      <c r="D363" s="23">
        <f>SUM([1]Bishnupur:Ukhrul!D363)</f>
        <v>8.25</v>
      </c>
      <c r="E363" s="24">
        <f>SUM([1]Bishnupur:Ukhrul!E363)</f>
        <v>11</v>
      </c>
      <c r="F363" s="23">
        <f>SUM([1]Bishnupur:Ukhrul!F363)</f>
        <v>8.25</v>
      </c>
      <c r="G363" s="28">
        <f>IF(E363&gt;0, E363/C363, " ")</f>
        <v>1</v>
      </c>
      <c r="H363" s="28">
        <f>IF(F363&gt;0, F363/D363, " ")</f>
        <v>1</v>
      </c>
      <c r="I363" s="27">
        <f>SUM([1]Bishnupur:Ukhrul!I363)</f>
        <v>0</v>
      </c>
      <c r="J363" s="26">
        <f>SUM([1]Bishnupur:Ukhrul!J363)</f>
        <v>0</v>
      </c>
      <c r="K363" s="27">
        <f>SUM([1]Bishnupur:Ukhrul!K363)</f>
        <v>0</v>
      </c>
      <c r="L363" s="26">
        <f>SUM([1]Bishnupur:Ukhrul!L363)</f>
        <v>0</v>
      </c>
      <c r="M363" s="27">
        <f>SUM([1]Bishnupur:Ukhrul!M363)</f>
        <v>0</v>
      </c>
      <c r="N363" s="26">
        <f>SUM([1]Bishnupur:Ukhrul!N363)</f>
        <v>0</v>
      </c>
      <c r="O363" s="25">
        <v>0.75</v>
      </c>
      <c r="P363" s="24">
        <f>SUM([1]Bishnupur:Ukhrul!P363)</f>
        <v>11</v>
      </c>
      <c r="Q363" s="23">
        <f>SUM([1]Bishnupur:Ukhrul!Q363)</f>
        <v>8.25</v>
      </c>
      <c r="R363" s="24">
        <f>SUM([1]Bishnupur:Ukhrul!R363)</f>
        <v>11</v>
      </c>
      <c r="S363" s="23">
        <f>SUM([1]Bishnupur:Ukhrul!S363)</f>
        <v>8.25</v>
      </c>
      <c r="T363" s="11">
        <f>SUM([1]Bishnupur:Ukhrul!T363)</f>
        <v>0</v>
      </c>
      <c r="U363" s="11">
        <f>SUM([1]Bishnupur:Ukhrul!U363)</f>
        <v>0</v>
      </c>
      <c r="V363" s="11">
        <f>SUM([1]Bishnupur:Ukhrul!V363)</f>
        <v>0</v>
      </c>
      <c r="W363" s="21">
        <f>SUM([1]Bishnupur:Ukhrul!W363)</f>
        <v>0</v>
      </c>
      <c r="X363" s="25">
        <v>0.75</v>
      </c>
      <c r="Y363" s="24">
        <f>SUM([1]Bishnupur:Ukhrul!Y363)</f>
        <v>11</v>
      </c>
      <c r="Z363" s="23">
        <f>SUM([1]Bishnupur:Ukhrul!Z363)</f>
        <v>8.25</v>
      </c>
      <c r="AA363" s="24">
        <f>SUM([1]Bishnupur:Ukhrul!AA363)</f>
        <v>11</v>
      </c>
      <c r="AB363" s="23">
        <f>SUM([1]Bishnupur:Ukhrul!AB363)</f>
        <v>8.25</v>
      </c>
      <c r="AC363" s="19" t="s">
        <v>3</v>
      </c>
    </row>
    <row r="364" spans="1:29" ht="53.25" customHeight="1">
      <c r="A364" s="22">
        <v>26.18</v>
      </c>
      <c r="B364" s="29" t="s">
        <v>9</v>
      </c>
      <c r="C364" s="24">
        <f>SUM([1]Bishnupur:Ukhrul!C364)</f>
        <v>11</v>
      </c>
      <c r="D364" s="23">
        <f>SUM([1]Bishnupur:Ukhrul!D364)</f>
        <v>8.25</v>
      </c>
      <c r="E364" s="24">
        <f>SUM([1]Bishnupur:Ukhrul!E364)</f>
        <v>11</v>
      </c>
      <c r="F364" s="23">
        <f>SUM([1]Bishnupur:Ukhrul!F364)</f>
        <v>7.5</v>
      </c>
      <c r="G364" s="28">
        <f>IF(E364&gt;0, E364/C364, " ")</f>
        <v>1</v>
      </c>
      <c r="H364" s="28">
        <f>IF(F364&gt;0, F364/D364, " ")</f>
        <v>0.90909090909090906</v>
      </c>
      <c r="I364" s="27">
        <f>SUM([1]Bishnupur:Ukhrul!I364)</f>
        <v>0</v>
      </c>
      <c r="J364" s="26">
        <f>SUM([1]Bishnupur:Ukhrul!J364)</f>
        <v>0.75</v>
      </c>
      <c r="K364" s="27">
        <f>SUM([1]Bishnupur:Ukhrul!K364)</f>
        <v>0</v>
      </c>
      <c r="L364" s="26">
        <f>SUM([1]Bishnupur:Ukhrul!L364)</f>
        <v>0</v>
      </c>
      <c r="M364" s="27">
        <f>SUM([1]Bishnupur:Ukhrul!M364)</f>
        <v>0</v>
      </c>
      <c r="N364" s="26">
        <f>SUM([1]Bishnupur:Ukhrul!N364)</f>
        <v>0</v>
      </c>
      <c r="O364" s="25">
        <v>0.75</v>
      </c>
      <c r="P364" s="24">
        <f>SUM([1]Bishnupur:Ukhrul!P364)</f>
        <v>11</v>
      </c>
      <c r="Q364" s="23">
        <f>SUM([1]Bishnupur:Ukhrul!Q364)</f>
        <v>8.25</v>
      </c>
      <c r="R364" s="24">
        <f>SUM([1]Bishnupur:Ukhrul!R364)</f>
        <v>11</v>
      </c>
      <c r="S364" s="23">
        <f>SUM([1]Bishnupur:Ukhrul!S364)</f>
        <v>8.25</v>
      </c>
      <c r="T364" s="11">
        <f>SUM([1]Bishnupur:Ukhrul!T364)</f>
        <v>0</v>
      </c>
      <c r="U364" s="11">
        <f>SUM([1]Bishnupur:Ukhrul!U364)</f>
        <v>0</v>
      </c>
      <c r="V364" s="11">
        <f>SUM([1]Bishnupur:Ukhrul!V364)</f>
        <v>0</v>
      </c>
      <c r="W364" s="21">
        <f>SUM([1]Bishnupur:Ukhrul!W364)</f>
        <v>0</v>
      </c>
      <c r="X364" s="25">
        <v>0.75</v>
      </c>
      <c r="Y364" s="24">
        <f>SUM([1]Bishnupur:Ukhrul!Y364)</f>
        <v>11</v>
      </c>
      <c r="Z364" s="23">
        <f>SUM([1]Bishnupur:Ukhrul!Z364)</f>
        <v>8.25</v>
      </c>
      <c r="AA364" s="24">
        <f>SUM([1]Bishnupur:Ukhrul!AA364)</f>
        <v>11</v>
      </c>
      <c r="AB364" s="23">
        <f>SUM([1]Bishnupur:Ukhrul!AB364)</f>
        <v>8.25</v>
      </c>
      <c r="AC364" s="19" t="s">
        <v>3</v>
      </c>
    </row>
    <row r="365" spans="1:29" ht="49.5" customHeight="1">
      <c r="A365" s="22">
        <v>26.19</v>
      </c>
      <c r="B365" s="29" t="s">
        <v>8</v>
      </c>
      <c r="C365" s="24">
        <f>SUM([1]Bishnupur:Ukhrul!C365)</f>
        <v>11</v>
      </c>
      <c r="D365" s="23">
        <f>SUM([1]Bishnupur:Ukhrul!D365)</f>
        <v>2.1999999999999997</v>
      </c>
      <c r="E365" s="24">
        <f>SUM([1]Bishnupur:Ukhrul!E365)</f>
        <v>11</v>
      </c>
      <c r="F365" s="23">
        <f>SUM([1]Bishnupur:Ukhrul!F365)</f>
        <v>1.9999999999999998</v>
      </c>
      <c r="G365" s="28">
        <f>IF(E365&gt;0, E365/C365, " ")</f>
        <v>1</v>
      </c>
      <c r="H365" s="28">
        <f>IF(F365&gt;0, F365/D365, " ")</f>
        <v>0.90909090909090906</v>
      </c>
      <c r="I365" s="27">
        <f>SUM([1]Bishnupur:Ukhrul!I365)</f>
        <v>0</v>
      </c>
      <c r="J365" s="26">
        <f>SUM([1]Bishnupur:Ukhrul!J365)</f>
        <v>0.2</v>
      </c>
      <c r="K365" s="27">
        <f>SUM([1]Bishnupur:Ukhrul!K365)</f>
        <v>0</v>
      </c>
      <c r="L365" s="26">
        <f>SUM([1]Bishnupur:Ukhrul!L365)</f>
        <v>0</v>
      </c>
      <c r="M365" s="27">
        <f>SUM([1]Bishnupur:Ukhrul!M365)</f>
        <v>0</v>
      </c>
      <c r="N365" s="26">
        <f>SUM([1]Bishnupur:Ukhrul!N365)</f>
        <v>0</v>
      </c>
      <c r="O365" s="25">
        <v>0.2</v>
      </c>
      <c r="P365" s="24">
        <f>SUM([1]Bishnupur:Ukhrul!P365)</f>
        <v>11</v>
      </c>
      <c r="Q365" s="23">
        <f>SUM([1]Bishnupur:Ukhrul!Q365)</f>
        <v>2.1999999999999997</v>
      </c>
      <c r="R365" s="24">
        <f>SUM([1]Bishnupur:Ukhrul!R365)</f>
        <v>11</v>
      </c>
      <c r="S365" s="23">
        <f>SUM([1]Bishnupur:Ukhrul!S365)</f>
        <v>2.1999999999999997</v>
      </c>
      <c r="T365" s="11">
        <f>SUM([1]Bishnupur:Ukhrul!T365)</f>
        <v>0</v>
      </c>
      <c r="U365" s="11">
        <f>SUM([1]Bishnupur:Ukhrul!U365)</f>
        <v>0</v>
      </c>
      <c r="V365" s="11">
        <f>SUM([1]Bishnupur:Ukhrul!V365)</f>
        <v>0</v>
      </c>
      <c r="W365" s="21">
        <f>SUM([1]Bishnupur:Ukhrul!W365)</f>
        <v>0</v>
      </c>
      <c r="X365" s="25">
        <v>0.2</v>
      </c>
      <c r="Y365" s="24">
        <f>SUM([1]Bishnupur:Ukhrul!Y365)</f>
        <v>11</v>
      </c>
      <c r="Z365" s="23">
        <f>SUM([1]Bishnupur:Ukhrul!Z365)</f>
        <v>2.1999999999999997</v>
      </c>
      <c r="AA365" s="24">
        <f>SUM([1]Bishnupur:Ukhrul!AA365)</f>
        <v>11</v>
      </c>
      <c r="AB365" s="23">
        <f>SUM([1]Bishnupur:Ukhrul!AB365)</f>
        <v>2.1999999999999997</v>
      </c>
      <c r="AC365" s="19" t="s">
        <v>3</v>
      </c>
    </row>
    <row r="366" spans="1:29" ht="45" customHeight="1">
      <c r="A366" s="22">
        <v>26.2</v>
      </c>
      <c r="B366" s="29" t="s">
        <v>7</v>
      </c>
      <c r="C366" s="24">
        <f>SUM([1]Bishnupur:Ukhrul!C366)</f>
        <v>11</v>
      </c>
      <c r="D366" s="23">
        <f>SUM([1]Bishnupur:Ukhrul!D366)</f>
        <v>2.1999999999999997</v>
      </c>
      <c r="E366" s="24">
        <f>SUM([1]Bishnupur:Ukhrul!E366)</f>
        <v>11</v>
      </c>
      <c r="F366" s="23">
        <f>SUM([1]Bishnupur:Ukhrul!F366)</f>
        <v>1.9999999999999998</v>
      </c>
      <c r="G366" s="28">
        <f>IF(E366&gt;0, E366/C366, " ")</f>
        <v>1</v>
      </c>
      <c r="H366" s="28">
        <f>IF(F366&gt;0, F366/D366, " ")</f>
        <v>0.90909090909090906</v>
      </c>
      <c r="I366" s="27">
        <f>SUM([1]Bishnupur:Ukhrul!I366)</f>
        <v>0</v>
      </c>
      <c r="J366" s="26">
        <f>SUM([1]Bishnupur:Ukhrul!J366)</f>
        <v>0.2</v>
      </c>
      <c r="K366" s="27">
        <f>SUM([1]Bishnupur:Ukhrul!K366)</f>
        <v>0</v>
      </c>
      <c r="L366" s="26">
        <f>SUM([1]Bishnupur:Ukhrul!L366)</f>
        <v>0</v>
      </c>
      <c r="M366" s="27">
        <f>SUM([1]Bishnupur:Ukhrul!M366)</f>
        <v>0</v>
      </c>
      <c r="N366" s="26">
        <f>SUM([1]Bishnupur:Ukhrul!N366)</f>
        <v>0</v>
      </c>
      <c r="O366" s="25">
        <v>0.2</v>
      </c>
      <c r="P366" s="24">
        <f>SUM([1]Bishnupur:Ukhrul!P366)</f>
        <v>11</v>
      </c>
      <c r="Q366" s="23">
        <f>SUM([1]Bishnupur:Ukhrul!Q366)</f>
        <v>2.1999999999999997</v>
      </c>
      <c r="R366" s="24">
        <f>SUM([1]Bishnupur:Ukhrul!R366)</f>
        <v>11</v>
      </c>
      <c r="S366" s="23">
        <f>SUM([1]Bishnupur:Ukhrul!S366)</f>
        <v>2.1999999999999997</v>
      </c>
      <c r="T366" s="11">
        <f>SUM([1]Bishnupur:Ukhrul!T366)</f>
        <v>0</v>
      </c>
      <c r="U366" s="11">
        <f>SUM([1]Bishnupur:Ukhrul!U366)</f>
        <v>0</v>
      </c>
      <c r="V366" s="11">
        <f>SUM([1]Bishnupur:Ukhrul!V366)</f>
        <v>0</v>
      </c>
      <c r="W366" s="21">
        <f>SUM([1]Bishnupur:Ukhrul!W366)</f>
        <v>0</v>
      </c>
      <c r="X366" s="25">
        <v>0.2</v>
      </c>
      <c r="Y366" s="24">
        <f>SUM([1]Bishnupur:Ukhrul!Y366)</f>
        <v>11</v>
      </c>
      <c r="Z366" s="23">
        <f>SUM([1]Bishnupur:Ukhrul!Z366)</f>
        <v>2.1999999999999997</v>
      </c>
      <c r="AA366" s="24">
        <f>SUM([1]Bishnupur:Ukhrul!AA366)</f>
        <v>11</v>
      </c>
      <c r="AB366" s="23">
        <f>SUM([1]Bishnupur:Ukhrul!AB366)</f>
        <v>2.1999999999999997</v>
      </c>
      <c r="AC366" s="19" t="s">
        <v>3</v>
      </c>
    </row>
    <row r="367" spans="1:29" ht="47.25" customHeight="1">
      <c r="A367" s="22">
        <v>26.21</v>
      </c>
      <c r="B367" s="29" t="s">
        <v>6</v>
      </c>
      <c r="C367" s="24">
        <f>SUM([1]Bishnupur:Ukhrul!C367)</f>
        <v>0</v>
      </c>
      <c r="D367" s="23">
        <f>SUM([1]Bishnupur:Ukhrul!D367)</f>
        <v>0</v>
      </c>
      <c r="E367" s="24">
        <f>SUM([1]Bishnupur:Ukhrul!E367)</f>
        <v>0</v>
      </c>
      <c r="F367" s="23">
        <f>SUM([1]Bishnupur:Ukhrul!F367)</f>
        <v>0</v>
      </c>
      <c r="G367" s="28" t="str">
        <f>IF(E367&gt;0, E367/C367, " ")</f>
        <v xml:space="preserve"> </v>
      </c>
      <c r="H367" s="28" t="str">
        <f>IF(F367&gt;0, F367/D367, " ")</f>
        <v xml:space="preserve"> </v>
      </c>
      <c r="I367" s="27">
        <f>SUM([1]Bishnupur:Ukhrul!I367)</f>
        <v>0</v>
      </c>
      <c r="J367" s="26">
        <f>SUM([1]Bishnupur:Ukhrul!J367)</f>
        <v>0</v>
      </c>
      <c r="K367" s="27">
        <f>SUM([1]Bishnupur:Ukhrul!K367)</f>
        <v>0</v>
      </c>
      <c r="L367" s="26">
        <f>SUM([1]Bishnupur:Ukhrul!L367)</f>
        <v>0</v>
      </c>
      <c r="M367" s="27">
        <f>SUM([1]Bishnupur:Ukhrul!M367)</f>
        <v>0</v>
      </c>
      <c r="N367" s="26">
        <f>SUM([1]Bishnupur:Ukhrul!N367)</f>
        <v>0</v>
      </c>
      <c r="O367" s="25"/>
      <c r="P367" s="24">
        <f>SUM([1]Bishnupur:Ukhrul!P367)</f>
        <v>0</v>
      </c>
      <c r="Q367" s="23">
        <f>SUM([1]Bishnupur:Ukhrul!Q367)</f>
        <v>0</v>
      </c>
      <c r="R367" s="24">
        <f>SUM([1]Bishnupur:Ukhrul!R367)</f>
        <v>0</v>
      </c>
      <c r="S367" s="23">
        <f>SUM([1]Bishnupur:Ukhrul!S367)</f>
        <v>0</v>
      </c>
      <c r="T367" s="11">
        <f>SUM([1]Bishnupur:Ukhrul!T367)</f>
        <v>0</v>
      </c>
      <c r="U367" s="11">
        <f>SUM([1]Bishnupur:Ukhrul!U367)</f>
        <v>0</v>
      </c>
      <c r="V367" s="11">
        <f>SUM([1]Bishnupur:Ukhrul!V367)</f>
        <v>0</v>
      </c>
      <c r="W367" s="21">
        <f>SUM([1]Bishnupur:Ukhrul!W367)</f>
        <v>0</v>
      </c>
      <c r="X367" s="25"/>
      <c r="Y367" s="24">
        <f>SUM([1]Bishnupur:Ukhrul!Y367)</f>
        <v>0</v>
      </c>
      <c r="Z367" s="23">
        <f>SUM([1]Bishnupur:Ukhrul!Z367)</f>
        <v>0</v>
      </c>
      <c r="AA367" s="24">
        <f>SUM([1]Bishnupur:Ukhrul!AA367)</f>
        <v>0</v>
      </c>
      <c r="AB367" s="23">
        <f>SUM([1]Bishnupur:Ukhrul!AB367)</f>
        <v>0</v>
      </c>
      <c r="AC367" s="19"/>
    </row>
    <row r="368" spans="1:29" ht="49.5" customHeight="1">
      <c r="A368" s="22">
        <v>26.22</v>
      </c>
      <c r="B368" s="29" t="s">
        <v>5</v>
      </c>
      <c r="C368" s="24">
        <f>SUM([1]Bishnupur:Ukhrul!C368)</f>
        <v>11</v>
      </c>
      <c r="D368" s="23">
        <f>SUM([1]Bishnupur:Ukhrul!D368)</f>
        <v>5.5</v>
      </c>
      <c r="E368" s="24">
        <f>SUM([1]Bishnupur:Ukhrul!E368)</f>
        <v>11</v>
      </c>
      <c r="F368" s="23">
        <f>SUM([1]Bishnupur:Ukhrul!F368)</f>
        <v>5.25</v>
      </c>
      <c r="G368" s="28">
        <f>IF(E368&gt;0, E368/C368, " ")</f>
        <v>1</v>
      </c>
      <c r="H368" s="28">
        <f>IF(F368&gt;0, F368/D368, " ")</f>
        <v>0.95454545454545459</v>
      </c>
      <c r="I368" s="27">
        <f>SUM([1]Bishnupur:Ukhrul!I368)</f>
        <v>0</v>
      </c>
      <c r="J368" s="26">
        <f>SUM([1]Bishnupur:Ukhrul!J368)</f>
        <v>0.25</v>
      </c>
      <c r="K368" s="27">
        <f>SUM([1]Bishnupur:Ukhrul!K368)</f>
        <v>0</v>
      </c>
      <c r="L368" s="26">
        <f>SUM([1]Bishnupur:Ukhrul!L368)</f>
        <v>0</v>
      </c>
      <c r="M368" s="27">
        <f>SUM([1]Bishnupur:Ukhrul!M368)</f>
        <v>0</v>
      </c>
      <c r="N368" s="26">
        <f>SUM([1]Bishnupur:Ukhrul!N368)</f>
        <v>0</v>
      </c>
      <c r="O368" s="25">
        <v>0.5</v>
      </c>
      <c r="P368" s="24">
        <f>SUM([1]Bishnupur:Ukhrul!P368)</f>
        <v>11</v>
      </c>
      <c r="Q368" s="23">
        <f>SUM([1]Bishnupur:Ukhrul!Q368)</f>
        <v>5.5</v>
      </c>
      <c r="R368" s="24">
        <f>SUM([1]Bishnupur:Ukhrul!R368)</f>
        <v>11</v>
      </c>
      <c r="S368" s="23">
        <f>SUM([1]Bishnupur:Ukhrul!S368)</f>
        <v>5.5</v>
      </c>
      <c r="T368" s="11">
        <f>SUM([1]Bishnupur:Ukhrul!T368)</f>
        <v>0</v>
      </c>
      <c r="U368" s="11">
        <f>SUM([1]Bishnupur:Ukhrul!U368)</f>
        <v>0</v>
      </c>
      <c r="V368" s="11">
        <f>SUM([1]Bishnupur:Ukhrul!V368)</f>
        <v>0</v>
      </c>
      <c r="W368" s="21">
        <f>SUM([1]Bishnupur:Ukhrul!W368)</f>
        <v>0</v>
      </c>
      <c r="X368" s="25">
        <v>0.5</v>
      </c>
      <c r="Y368" s="24">
        <f>SUM([1]Bishnupur:Ukhrul!Y368)</f>
        <v>11</v>
      </c>
      <c r="Z368" s="23">
        <f>SUM([1]Bishnupur:Ukhrul!Z368)</f>
        <v>5.5</v>
      </c>
      <c r="AA368" s="24">
        <f>SUM([1]Bishnupur:Ukhrul!AA368)</f>
        <v>11</v>
      </c>
      <c r="AB368" s="23">
        <f>SUM([1]Bishnupur:Ukhrul!AB368)</f>
        <v>5.5</v>
      </c>
      <c r="AC368" s="19" t="s">
        <v>3</v>
      </c>
    </row>
    <row r="369" spans="1:29" ht="60.75" customHeight="1">
      <c r="A369" s="22">
        <v>26.23</v>
      </c>
      <c r="B369" s="29" t="s">
        <v>4</v>
      </c>
      <c r="C369" s="24">
        <f>SUM([1]Bishnupur:Ukhrul!C369)</f>
        <v>11</v>
      </c>
      <c r="D369" s="23">
        <f>SUM([1]Bishnupur:Ukhrul!D369)</f>
        <v>2.1999999999999997</v>
      </c>
      <c r="E369" s="24">
        <f>SUM([1]Bishnupur:Ukhrul!E369)</f>
        <v>11</v>
      </c>
      <c r="F369" s="23">
        <f>SUM([1]Bishnupur:Ukhrul!F369)</f>
        <v>2.1</v>
      </c>
      <c r="G369" s="28">
        <f>IF(E369&gt;0, E369/C369, " ")</f>
        <v>1</v>
      </c>
      <c r="H369" s="28">
        <f>IF(F369&gt;0, F369/D369, " ")</f>
        <v>0.9545454545454547</v>
      </c>
      <c r="I369" s="27">
        <f>SUM([1]Bishnupur:Ukhrul!I369)</f>
        <v>0</v>
      </c>
      <c r="J369" s="26">
        <f>SUM([1]Bishnupur:Ukhrul!J369)</f>
        <v>0.1</v>
      </c>
      <c r="K369" s="27">
        <f>SUM([1]Bishnupur:Ukhrul!K369)</f>
        <v>0</v>
      </c>
      <c r="L369" s="26">
        <f>SUM([1]Bishnupur:Ukhrul!L369)</f>
        <v>0</v>
      </c>
      <c r="M369" s="27">
        <f>SUM([1]Bishnupur:Ukhrul!M369)</f>
        <v>0</v>
      </c>
      <c r="N369" s="26">
        <f>SUM([1]Bishnupur:Ukhrul!N369)</f>
        <v>0</v>
      </c>
      <c r="O369" s="25">
        <v>0.2</v>
      </c>
      <c r="P369" s="24">
        <f>SUM([1]Bishnupur:Ukhrul!P369)</f>
        <v>11</v>
      </c>
      <c r="Q369" s="23">
        <f>SUM([1]Bishnupur:Ukhrul!Q369)</f>
        <v>2.1999999999999997</v>
      </c>
      <c r="R369" s="24">
        <f>SUM([1]Bishnupur:Ukhrul!R369)</f>
        <v>11</v>
      </c>
      <c r="S369" s="23">
        <f>SUM([1]Bishnupur:Ukhrul!S369)</f>
        <v>2.1999999999999997</v>
      </c>
      <c r="T369" s="11">
        <f>SUM([1]Bishnupur:Ukhrul!T369)</f>
        <v>0</v>
      </c>
      <c r="U369" s="11">
        <f>SUM([1]Bishnupur:Ukhrul!U369)</f>
        <v>0</v>
      </c>
      <c r="V369" s="11">
        <f>SUM([1]Bishnupur:Ukhrul!V369)</f>
        <v>0</v>
      </c>
      <c r="W369" s="21">
        <f>SUM([1]Bishnupur:Ukhrul!W369)</f>
        <v>0</v>
      </c>
      <c r="X369" s="25">
        <v>0.2</v>
      </c>
      <c r="Y369" s="24">
        <f>SUM([1]Bishnupur:Ukhrul!Y369)</f>
        <v>11</v>
      </c>
      <c r="Z369" s="23">
        <f>SUM([1]Bishnupur:Ukhrul!Z369)</f>
        <v>2.1999999999999997</v>
      </c>
      <c r="AA369" s="24">
        <f>SUM([1]Bishnupur:Ukhrul!AA369)</f>
        <v>11</v>
      </c>
      <c r="AB369" s="23">
        <f>SUM([1]Bishnupur:Ukhrul!AB369)</f>
        <v>2.1999999999999997</v>
      </c>
      <c r="AC369" s="19" t="s">
        <v>3</v>
      </c>
    </row>
    <row r="370" spans="1:29">
      <c r="A370" s="22"/>
      <c r="B370" s="18" t="s">
        <v>2</v>
      </c>
      <c r="C370" s="11">
        <f>SUM([1]Bishnupur:Ukhrul!C370)</f>
        <v>11</v>
      </c>
      <c r="D370" s="10">
        <f>SUM([1]Bishnupur:Ukhrul!D370)</f>
        <v>488.39999999999986</v>
      </c>
      <c r="E370" s="11">
        <f>SUM([1]Bishnupur:Ukhrul!E370)</f>
        <v>11</v>
      </c>
      <c r="F370" s="10">
        <f>SUM([1]Bishnupur:Ukhrul!F370)</f>
        <v>484.89999999999986</v>
      </c>
      <c r="G370" s="13">
        <f>IF(E370&gt;0, E370/C370, " ")</f>
        <v>1</v>
      </c>
      <c r="H370" s="13">
        <f>IF(F370&gt;0, F370/D370, " ")</f>
        <v>0.99283374283374282</v>
      </c>
      <c r="I370" s="17">
        <f>SUM([1]Bishnupur:Ukhrul!I370)</f>
        <v>0</v>
      </c>
      <c r="J370" s="16">
        <f>SUM([1]Bishnupur:Ukhrul!J370)</f>
        <v>3.5</v>
      </c>
      <c r="K370" s="17">
        <f>SUM([1]Bishnupur:Ukhrul!K370)</f>
        <v>0</v>
      </c>
      <c r="L370" s="16">
        <f>SUM([1]Bishnupur:Ukhrul!L370)</f>
        <v>0</v>
      </c>
      <c r="M370" s="17">
        <f>SUM([1]Bishnupur:Ukhrul!M370)</f>
        <v>0</v>
      </c>
      <c r="N370" s="16">
        <f>SUM([1]Bishnupur:Ukhrul!N370)</f>
        <v>0</v>
      </c>
      <c r="O370" s="20"/>
      <c r="P370" s="11">
        <f>SUM([1]Bishnupur:Ukhrul!P370)</f>
        <v>11</v>
      </c>
      <c r="Q370" s="10">
        <f>SUM([1]Bishnupur:Ukhrul!Q370)</f>
        <v>488.39999999999986</v>
      </c>
      <c r="R370" s="11">
        <f>SUM([1]Bishnupur:Ukhrul!R370)</f>
        <v>11</v>
      </c>
      <c r="S370" s="10">
        <f>SUM([1]Bishnupur:Ukhrul!S370)</f>
        <v>488.39999999999986</v>
      </c>
      <c r="T370" s="11">
        <f>SUM([1]Bishnupur:Ukhrul!T370)</f>
        <v>0</v>
      </c>
      <c r="U370" s="11">
        <f>SUM([1]Bishnupur:Ukhrul!U370)</f>
        <v>0</v>
      </c>
      <c r="V370" s="11">
        <f>SUM([1]Bishnupur:Ukhrul!V370)</f>
        <v>0</v>
      </c>
      <c r="W370" s="21">
        <f>SUM([1]Bishnupur:Ukhrul!W370)</f>
        <v>0</v>
      </c>
      <c r="X370" s="20"/>
      <c r="Y370" s="11">
        <f>SUM([1]Bishnupur:Ukhrul!Y370)</f>
        <v>11</v>
      </c>
      <c r="Z370" s="10">
        <f>SUM([1]Bishnupur:Ukhrul!Z370)</f>
        <v>488.39999999999986</v>
      </c>
      <c r="AA370" s="11">
        <f>SUM([1]Bishnupur:Ukhrul!AA370)</f>
        <v>11</v>
      </c>
      <c r="AB370" s="10">
        <f>SUM([1]Bishnupur:Ukhrul!AB370)</f>
        <v>488.39999999999986</v>
      </c>
      <c r="AC370" s="19"/>
    </row>
    <row r="371" spans="1:29">
      <c r="A371" s="15"/>
      <c r="B371" s="18" t="s">
        <v>1</v>
      </c>
      <c r="C371" s="11">
        <f>SUM([1]Bishnupur:Ukhrul!C371)</f>
        <v>11</v>
      </c>
      <c r="D371" s="10">
        <f>SUM([1]Bishnupur:Ukhrul!D371)</f>
        <v>586.54669999999999</v>
      </c>
      <c r="E371" s="11">
        <f>SUM([1]Bishnupur:Ukhrul!E371)</f>
        <v>20</v>
      </c>
      <c r="F371" s="10">
        <f>SUM([1]Bishnupur:Ukhrul!F371)</f>
        <v>563.51055999999994</v>
      </c>
      <c r="G371" s="13">
        <f>IF(E371&gt;0, E371/C371, " ")</f>
        <v>1.8181818181818181</v>
      </c>
      <c r="H371" s="13">
        <f>IF(F371&gt;0, F371/D371, " ")</f>
        <v>0.96072582114944971</v>
      </c>
      <c r="I371" s="17">
        <f>SUM([1]Bishnupur:Ukhrul!I371)</f>
        <v>2</v>
      </c>
      <c r="J371" s="16">
        <f>SUM([1]Bishnupur:Ukhrul!J371)</f>
        <v>23.036140000000003</v>
      </c>
      <c r="K371" s="17">
        <f>SUM([1]Bishnupur:Ukhrul!K371)</f>
        <v>0</v>
      </c>
      <c r="L371" s="16">
        <f>SUM([1]Bishnupur:Ukhrul!L371)</f>
        <v>0</v>
      </c>
      <c r="M371" s="17">
        <f>SUM([1]Bishnupur:Ukhrul!M371)</f>
        <v>2</v>
      </c>
      <c r="N371" s="16">
        <f>SUM([1]Bishnupur:Ukhrul!N371)</f>
        <v>19.536140000000003</v>
      </c>
      <c r="O371" s="12">
        <f>SUM([1]Bishnupur:Ukhrul!O376)</f>
        <v>0</v>
      </c>
      <c r="P371" s="11">
        <f>SUM([1]Bishnupur:Ukhrul!P371)</f>
        <v>11</v>
      </c>
      <c r="Q371" s="10">
        <f>SUM([1]Bishnupur:Ukhrul!Q371)</f>
        <v>509.39999999999986</v>
      </c>
      <c r="R371" s="11">
        <f>SUM([1]Bishnupur:Ukhrul!R371)</f>
        <v>11</v>
      </c>
      <c r="S371" s="10">
        <f>SUM([1]Bishnupur:Ukhrul!S371)</f>
        <v>528.93614000000002</v>
      </c>
      <c r="T371" s="11">
        <f>SUM([1]Bishnupur:Ukhrul!T371)</f>
        <v>0</v>
      </c>
      <c r="U371" s="11">
        <f>SUM([1]Bishnupur:Ukhrul!U371)</f>
        <v>0</v>
      </c>
      <c r="V371" s="11">
        <f>SUM([1]Bishnupur:Ukhrul!V371)</f>
        <v>2</v>
      </c>
      <c r="W371" s="10">
        <f>SUM([1]Bishnupur:Ukhrul!W371)</f>
        <v>19.536140000000003</v>
      </c>
      <c r="X371" s="12">
        <v>0</v>
      </c>
      <c r="Y371" s="11">
        <f>SUM([1]Bishnupur:Ukhrul!Y371)</f>
        <v>11</v>
      </c>
      <c r="Z371" s="10">
        <f>SUM([1]Bishnupur:Ukhrul!Z371)</f>
        <v>488.39999999999986</v>
      </c>
      <c r="AA371" s="11">
        <f>SUM([1]Bishnupur:Ukhrul!AA371)</f>
        <v>13</v>
      </c>
      <c r="AB371" s="10">
        <f>SUM([1]Bishnupur:Ukhrul!AB371)</f>
        <v>507.93613999999997</v>
      </c>
      <c r="AC371" s="9"/>
    </row>
    <row r="372" spans="1:29" ht="37.5">
      <c r="A372" s="15"/>
      <c r="B372" s="14" t="s">
        <v>0</v>
      </c>
      <c r="C372" s="11">
        <f>C334+C371</f>
        <v>519556</v>
      </c>
      <c r="D372" s="10">
        <f>D334+D371</f>
        <v>27640.128399999998</v>
      </c>
      <c r="E372" s="11">
        <f>E329+E371</f>
        <v>504637</v>
      </c>
      <c r="F372" s="10">
        <f>F334+F371</f>
        <v>16042.783660000001</v>
      </c>
      <c r="G372" s="13">
        <f>IF(E372&gt;0, E372/C372, " ")</f>
        <v>0.97128509727536594</v>
      </c>
      <c r="H372" s="13">
        <f>IF(F372&gt;0, F372/D372, " ")</f>
        <v>0.58041639415828483</v>
      </c>
      <c r="I372" s="11">
        <f>I329+I371</f>
        <v>13937</v>
      </c>
      <c r="J372" s="10">
        <f>J334+J371</f>
        <v>11587.224740000001</v>
      </c>
      <c r="K372" s="11">
        <f>K329+K371</f>
        <v>0</v>
      </c>
      <c r="L372" s="10">
        <f>L334+L371</f>
        <v>0</v>
      </c>
      <c r="M372" s="11">
        <f>M329+M371</f>
        <v>4912</v>
      </c>
      <c r="N372" s="10">
        <f>N334+N371</f>
        <v>10184.298240000002</v>
      </c>
      <c r="O372" s="12">
        <f>SUM(O371+O334)</f>
        <v>0</v>
      </c>
      <c r="P372" s="11">
        <f>P329+P371</f>
        <v>471601</v>
      </c>
      <c r="Q372" s="10">
        <f>Q334+Q371</f>
        <v>40356.905700000003</v>
      </c>
      <c r="R372" s="11">
        <f>R329+R371</f>
        <v>473326</v>
      </c>
      <c r="S372" s="10">
        <f>S334+S371</f>
        <v>50541.203940000007</v>
      </c>
      <c r="T372" s="10">
        <f>T334+T371</f>
        <v>0</v>
      </c>
      <c r="U372" s="10">
        <f>U334+U371</f>
        <v>0</v>
      </c>
      <c r="V372" s="11">
        <f>V334+V371</f>
        <v>4912</v>
      </c>
      <c r="W372" s="10">
        <f>W334+W371</f>
        <v>10184.298240000002</v>
      </c>
      <c r="X372" s="10">
        <f>X334+X371</f>
        <v>0</v>
      </c>
      <c r="Y372" s="11">
        <f>Y334+Y371</f>
        <v>448527</v>
      </c>
      <c r="Z372" s="10">
        <f>Z334+Z371</f>
        <v>25751.407599999999</v>
      </c>
      <c r="AA372" s="11">
        <f>AA334+AA371</f>
        <v>453439</v>
      </c>
      <c r="AB372" s="10">
        <f>AB334+AB371</f>
        <v>35935.705840000002</v>
      </c>
      <c r="AC372" s="9"/>
    </row>
  </sheetData>
  <mergeCells count="35">
    <mergeCell ref="AC324:AC325"/>
    <mergeCell ref="AC256:AC257"/>
    <mergeCell ref="B1:B3"/>
    <mergeCell ref="C1:J1"/>
    <mergeCell ref="X2:Z2"/>
    <mergeCell ref="AA2:AB2"/>
    <mergeCell ref="AC224:AC225"/>
    <mergeCell ref="AC206:AC208"/>
    <mergeCell ref="T1:AB1"/>
    <mergeCell ref="AC217:AC221"/>
    <mergeCell ref="AC184:AC186"/>
    <mergeCell ref="AC134:AC137"/>
    <mergeCell ref="R2:S2"/>
    <mergeCell ref="T2:U2"/>
    <mergeCell ref="V2:W2"/>
    <mergeCell ref="C2:D2"/>
    <mergeCell ref="I2:J2"/>
    <mergeCell ref="E2:H2"/>
    <mergeCell ref="AC1:AC3"/>
    <mergeCell ref="K2:L2"/>
    <mergeCell ref="M2:N2"/>
    <mergeCell ref="O2:Q2"/>
    <mergeCell ref="AC140:AC141"/>
    <mergeCell ref="A1:A3"/>
    <mergeCell ref="K1:S1"/>
    <mergeCell ref="R271:S271"/>
    <mergeCell ref="AC251:AC253"/>
    <mergeCell ref="AC226:AC227"/>
    <mergeCell ref="AC272:AC275"/>
    <mergeCell ref="AC175:AC177"/>
    <mergeCell ref="AC192:AC194"/>
    <mergeCell ref="AC197:AC199"/>
    <mergeCell ref="AC244:AC245"/>
    <mergeCell ref="AC233:AC234"/>
    <mergeCell ref="AC235:AC236"/>
  </mergeCells>
  <pageMargins left="0.15748031496063" right="0.15748031496063" top="0.70866141732283505" bottom="0.43307086614173201" header="0.31496062992126" footer="0.31496062992126"/>
  <pageSetup paperSize="9" scale="39" fitToHeight="0" orientation="landscape" verticalDpi="300" r:id="rId1"/>
  <headerFooter>
    <oddHeader>&amp;L&amp;"Arial,Bold"Name of State: Manipur&amp;C&amp;"Arial,Bold"&amp;14Costing Sheet for AWP &amp; B  2017-18 SSA-RTE - Manipur &amp;R&amp;"Arial,Bold"Annexure-IV
(Rs. in Lakh)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Manipur</vt:lpstr>
      <vt:lpstr>Sheet1</vt:lpstr>
      <vt:lpstr>Sheet2</vt:lpstr>
      <vt:lpstr>Sheet3</vt:lpstr>
      <vt:lpstr>Manipur!Print_Area</vt:lpstr>
      <vt:lpstr>Manipur!Print_Titles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2017-05-05T06:00:30Z</dcterms:modified>
</cp:coreProperties>
</file>